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WT\WT 1\002-Wyniki i analizy zawodów muchowych\MASTERS\2 MŚ MASTERS 2016 Irlandia\"/>
    </mc:Choice>
  </mc:AlternateContent>
  <xr:revisionPtr revIDLastSave="0" documentId="13_ncr:1_{59D32598-A2E4-4110-9484-E7168215E36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M3" i="1"/>
  <c r="M5" i="1"/>
  <c r="M9" i="1"/>
  <c r="M7" i="1"/>
  <c r="M10" i="1"/>
  <c r="M8" i="1"/>
  <c r="M4" i="1"/>
  <c r="L6" i="1"/>
  <c r="L3" i="1"/>
  <c r="L5" i="1"/>
  <c r="L9" i="1"/>
  <c r="L7" i="1"/>
  <c r="L10" i="1"/>
  <c r="L8" i="1"/>
  <c r="L4" i="1"/>
  <c r="K6" i="1"/>
  <c r="K3" i="1"/>
  <c r="K5" i="1"/>
  <c r="K9" i="1"/>
  <c r="K7" i="1"/>
  <c r="K10" i="1"/>
  <c r="K8" i="1"/>
  <c r="K4" i="1"/>
</calcChain>
</file>

<file path=xl/sharedStrings.xml><?xml version="1.0" encoding="utf-8"?>
<sst xmlns="http://schemas.openxmlformats.org/spreadsheetml/2006/main" count="27" uniqueCount="18">
  <si>
    <t>Rok</t>
  </si>
  <si>
    <t>Lp.</t>
  </si>
  <si>
    <t>Włochy</t>
  </si>
  <si>
    <t>USA</t>
  </si>
  <si>
    <t>Francja</t>
  </si>
  <si>
    <t>Holandia</t>
  </si>
  <si>
    <t>Irlandia</t>
  </si>
  <si>
    <t>Finlandia</t>
  </si>
  <si>
    <t>RPA</t>
  </si>
  <si>
    <t>Szkocja</t>
  </si>
  <si>
    <t>2016 (2 MŚ MASTERS)</t>
  </si>
  <si>
    <t>Wyniki po 3 turze</t>
  </si>
  <si>
    <t>Wyniki po 4 turze - końcowe</t>
  </si>
  <si>
    <t>Punkty za ryby</t>
  </si>
  <si>
    <t>Miejsca sektorowe</t>
  </si>
  <si>
    <t>Ilość ryb</t>
  </si>
  <si>
    <t>Wyniki w 4 turze</t>
  </si>
  <si>
    <t>Najdłuższa ryba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</si>
</sst>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4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zoomScaleNormal="100" workbookViewId="0">
      <selection activeCell="B7" sqref="B7"/>
    </sheetView>
  </sheetViews>
  <sheetFormatPr defaultRowHeight="14.4" x14ac:dyDescent="0.3"/>
  <cols>
    <col min="1" max="1" width="4" bestFit="1" customWidth="1"/>
    <col min="2" max="2" width="18.6640625" bestFit="1" customWidth="1"/>
    <col min="3" max="3" width="16" style="1" bestFit="1" customWidth="1"/>
    <col min="4" max="4" width="12.44140625" style="1" bestFit="1" customWidth="1"/>
    <col min="5" max="5" width="7.5546875" style="1" bestFit="1" customWidth="1"/>
    <col min="6" max="6" width="13.21875" style="2" bestFit="1" customWidth="1"/>
    <col min="7" max="7" width="16" bestFit="1" customWidth="1"/>
    <col min="8" max="8" width="12.44140625" bestFit="1" customWidth="1"/>
    <col min="9" max="9" width="7.5546875" bestFit="1" customWidth="1"/>
    <col min="10" max="10" width="13.21875" style="3" bestFit="1" customWidth="1"/>
    <col min="11" max="11" width="16" bestFit="1" customWidth="1"/>
    <col min="12" max="12" width="12.44140625" bestFit="1" customWidth="1"/>
    <col min="13" max="13" width="7.5546875" bestFit="1" customWidth="1"/>
    <col min="14" max="14" width="13.21875" style="3" bestFit="1" customWidth="1"/>
  </cols>
  <sheetData>
    <row r="1" spans="1:14" x14ac:dyDescent="0.3">
      <c r="A1" s="4" t="s">
        <v>0</v>
      </c>
      <c r="B1" s="5" t="s">
        <v>10</v>
      </c>
      <c r="C1" s="13" t="s">
        <v>11</v>
      </c>
      <c r="D1" s="13"/>
      <c r="E1" s="13"/>
      <c r="F1" s="13"/>
      <c r="G1" s="13" t="s">
        <v>16</v>
      </c>
      <c r="H1" s="13"/>
      <c r="I1" s="13"/>
      <c r="J1" s="13"/>
      <c r="K1" s="13" t="s">
        <v>12</v>
      </c>
      <c r="L1" s="13"/>
      <c r="M1" s="13"/>
      <c r="N1" s="13"/>
    </row>
    <row r="2" spans="1:14" x14ac:dyDescent="0.3">
      <c r="A2" s="5" t="s">
        <v>1</v>
      </c>
      <c r="B2" s="5" t="s">
        <v>6</v>
      </c>
      <c r="C2" s="5" t="s">
        <v>14</v>
      </c>
      <c r="D2" s="5" t="s">
        <v>13</v>
      </c>
      <c r="E2" s="5" t="s">
        <v>15</v>
      </c>
      <c r="F2" s="6" t="s">
        <v>17</v>
      </c>
      <c r="G2" s="5" t="s">
        <v>14</v>
      </c>
      <c r="H2" s="5" t="s">
        <v>13</v>
      </c>
      <c r="I2" s="5" t="s">
        <v>15</v>
      </c>
      <c r="J2" s="6" t="s">
        <v>17</v>
      </c>
      <c r="K2" s="5" t="s">
        <v>14</v>
      </c>
      <c r="L2" s="5" t="s">
        <v>13</v>
      </c>
      <c r="M2" s="5" t="s">
        <v>15</v>
      </c>
      <c r="N2" s="6" t="s">
        <v>17</v>
      </c>
    </row>
    <row r="3" spans="1:14" x14ac:dyDescent="0.3">
      <c r="A3" s="7">
        <v>1</v>
      </c>
      <c r="B3" s="8" t="s">
        <v>2</v>
      </c>
      <c r="C3" s="7">
        <v>52</v>
      </c>
      <c r="D3" s="7">
        <v>18560</v>
      </c>
      <c r="E3" s="7">
        <v>31</v>
      </c>
      <c r="F3" s="11">
        <v>33.799999999999997</v>
      </c>
      <c r="G3" s="7">
        <v>7</v>
      </c>
      <c r="H3" s="7">
        <v>6640</v>
      </c>
      <c r="I3" s="7">
        <v>11</v>
      </c>
      <c r="J3" s="11">
        <v>29</v>
      </c>
      <c r="K3" s="7">
        <f t="shared" ref="K3:M10" si="0">SUM(C3,G3)</f>
        <v>59</v>
      </c>
      <c r="L3" s="7">
        <f t="shared" si="0"/>
        <v>25200</v>
      </c>
      <c r="M3" s="7">
        <f t="shared" si="0"/>
        <v>42</v>
      </c>
      <c r="N3" s="11">
        <v>33.799999999999997</v>
      </c>
    </row>
    <row r="4" spans="1:14" x14ac:dyDescent="0.3">
      <c r="A4" s="7">
        <v>2</v>
      </c>
      <c r="B4" s="8" t="s">
        <v>9</v>
      </c>
      <c r="C4" s="7">
        <v>44</v>
      </c>
      <c r="D4" s="7">
        <v>27600</v>
      </c>
      <c r="E4" s="7">
        <v>45</v>
      </c>
      <c r="F4" s="11">
        <v>39.200000000000003</v>
      </c>
      <c r="G4" s="7">
        <v>19</v>
      </c>
      <c r="H4" s="7">
        <v>2860</v>
      </c>
      <c r="I4" s="7">
        <v>5</v>
      </c>
      <c r="J4" s="11">
        <v>25.6</v>
      </c>
      <c r="K4" s="7">
        <f t="shared" si="0"/>
        <v>63</v>
      </c>
      <c r="L4" s="7">
        <f t="shared" si="0"/>
        <v>30460</v>
      </c>
      <c r="M4" s="7">
        <f t="shared" si="0"/>
        <v>50</v>
      </c>
      <c r="N4" s="11">
        <v>39.200000000000003</v>
      </c>
    </row>
    <row r="5" spans="1:14" x14ac:dyDescent="0.3">
      <c r="A5" s="7">
        <v>3</v>
      </c>
      <c r="B5" s="8" t="s">
        <v>6</v>
      </c>
      <c r="C5" s="7">
        <v>55</v>
      </c>
      <c r="D5" s="7">
        <v>16760</v>
      </c>
      <c r="E5" s="7">
        <v>27</v>
      </c>
      <c r="F5" s="11">
        <v>33</v>
      </c>
      <c r="G5" s="7">
        <v>21</v>
      </c>
      <c r="H5" s="7">
        <v>2220</v>
      </c>
      <c r="I5" s="7">
        <v>4</v>
      </c>
      <c r="J5" s="11">
        <v>25.1</v>
      </c>
      <c r="K5" s="7">
        <f t="shared" si="0"/>
        <v>76</v>
      </c>
      <c r="L5" s="7">
        <f t="shared" si="0"/>
        <v>18980</v>
      </c>
      <c r="M5" s="7">
        <f t="shared" si="0"/>
        <v>31</v>
      </c>
      <c r="N5" s="11">
        <v>33</v>
      </c>
    </row>
    <row r="6" spans="1:14" x14ac:dyDescent="0.3">
      <c r="A6" s="9">
        <v>4</v>
      </c>
      <c r="B6" s="10" t="s">
        <v>4</v>
      </c>
      <c r="C6" s="9">
        <v>48</v>
      </c>
      <c r="D6" s="9">
        <v>19380</v>
      </c>
      <c r="E6" s="9">
        <v>32</v>
      </c>
      <c r="F6" s="12">
        <v>40</v>
      </c>
      <c r="G6" s="9">
        <v>32</v>
      </c>
      <c r="H6" s="9">
        <v>0</v>
      </c>
      <c r="I6" s="9">
        <v>0</v>
      </c>
      <c r="J6" s="12">
        <v>0</v>
      </c>
      <c r="K6" s="9">
        <f t="shared" si="0"/>
        <v>80</v>
      </c>
      <c r="L6" s="9">
        <f t="shared" si="0"/>
        <v>19380</v>
      </c>
      <c r="M6" s="9">
        <f t="shared" si="0"/>
        <v>32</v>
      </c>
      <c r="N6" s="12">
        <v>40</v>
      </c>
    </row>
    <row r="7" spans="1:14" x14ac:dyDescent="0.3">
      <c r="A7" s="9">
        <v>5</v>
      </c>
      <c r="B7" s="10" t="s">
        <v>3</v>
      </c>
      <c r="C7" s="9">
        <v>65</v>
      </c>
      <c r="D7" s="9">
        <v>13260</v>
      </c>
      <c r="E7" s="9">
        <v>23</v>
      </c>
      <c r="F7" s="12">
        <v>33.299999999999997</v>
      </c>
      <c r="G7" s="9">
        <v>17</v>
      </c>
      <c r="H7" s="9">
        <v>3840</v>
      </c>
      <c r="I7" s="9">
        <v>6</v>
      </c>
      <c r="J7" s="12">
        <v>35.9</v>
      </c>
      <c r="K7" s="9">
        <f t="shared" si="0"/>
        <v>82</v>
      </c>
      <c r="L7" s="9">
        <f t="shared" si="0"/>
        <v>17100</v>
      </c>
      <c r="M7" s="9">
        <f t="shared" si="0"/>
        <v>29</v>
      </c>
      <c r="N7" s="12">
        <v>35.9</v>
      </c>
    </row>
    <row r="8" spans="1:14" x14ac:dyDescent="0.3">
      <c r="A8" s="9">
        <v>6</v>
      </c>
      <c r="B8" s="10" t="s">
        <v>7</v>
      </c>
      <c r="C8" s="9">
        <v>70</v>
      </c>
      <c r="D8" s="9">
        <v>6900</v>
      </c>
      <c r="E8" s="9">
        <v>11</v>
      </c>
      <c r="F8" s="12">
        <v>39</v>
      </c>
      <c r="G8" s="9">
        <v>16</v>
      </c>
      <c r="H8" s="9">
        <v>4220</v>
      </c>
      <c r="I8" s="9">
        <v>7</v>
      </c>
      <c r="J8" s="12">
        <v>27.2</v>
      </c>
      <c r="K8" s="9">
        <f t="shared" si="0"/>
        <v>86</v>
      </c>
      <c r="L8" s="9">
        <f t="shared" si="0"/>
        <v>11120</v>
      </c>
      <c r="M8" s="9">
        <f t="shared" si="0"/>
        <v>18</v>
      </c>
      <c r="N8" s="12">
        <v>39</v>
      </c>
    </row>
    <row r="9" spans="1:14" x14ac:dyDescent="0.3">
      <c r="A9" s="9">
        <v>7</v>
      </c>
      <c r="B9" s="10" t="s">
        <v>8</v>
      </c>
      <c r="C9" s="9">
        <v>63</v>
      </c>
      <c r="D9" s="9">
        <v>9680</v>
      </c>
      <c r="E9" s="9">
        <v>16</v>
      </c>
      <c r="F9" s="12">
        <v>31.2</v>
      </c>
      <c r="G9" s="9">
        <v>24</v>
      </c>
      <c r="H9" s="9">
        <v>2080</v>
      </c>
      <c r="I9" s="9">
        <v>3</v>
      </c>
      <c r="J9" s="12">
        <v>36</v>
      </c>
      <c r="K9" s="9">
        <f t="shared" si="0"/>
        <v>87</v>
      </c>
      <c r="L9" s="9">
        <f t="shared" si="0"/>
        <v>11760</v>
      </c>
      <c r="M9" s="9">
        <f t="shared" si="0"/>
        <v>19</v>
      </c>
      <c r="N9" s="12">
        <v>36</v>
      </c>
    </row>
    <row r="10" spans="1:14" x14ac:dyDescent="0.3">
      <c r="A10" s="9">
        <v>8</v>
      </c>
      <c r="B10" s="10" t="s">
        <v>5</v>
      </c>
      <c r="C10" s="9">
        <v>70</v>
      </c>
      <c r="D10" s="9">
        <v>8600</v>
      </c>
      <c r="E10" s="9">
        <v>14</v>
      </c>
      <c r="F10" s="12">
        <v>34.6</v>
      </c>
      <c r="G10" s="9">
        <v>24</v>
      </c>
      <c r="H10" s="9">
        <v>1420</v>
      </c>
      <c r="I10" s="9">
        <v>2</v>
      </c>
      <c r="J10" s="12">
        <v>37</v>
      </c>
      <c r="K10" s="9">
        <f t="shared" si="0"/>
        <v>94</v>
      </c>
      <c r="L10" s="9">
        <f t="shared" si="0"/>
        <v>10020</v>
      </c>
      <c r="M10" s="9">
        <f t="shared" si="0"/>
        <v>16</v>
      </c>
      <c r="N10" s="12">
        <v>37</v>
      </c>
    </row>
  </sheetData>
  <sortState xmlns:xlrd2="http://schemas.microsoft.com/office/spreadsheetml/2017/richdata2" ref="B3:N10">
    <sortCondition ref="K3:K10"/>
  </sortState>
  <mergeCells count="3">
    <mergeCell ref="C1:F1"/>
    <mergeCell ref="G1:J1"/>
    <mergeCell ref="K1:N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ORE</dc:creator>
  <cp:lastModifiedBy>Wojciech Telesz</cp:lastModifiedBy>
  <dcterms:created xsi:type="dcterms:W3CDTF">2023-10-13T09:22:13Z</dcterms:created>
  <dcterms:modified xsi:type="dcterms:W3CDTF">2025-11-12T10:09:05Z</dcterms:modified>
</cp:coreProperties>
</file>