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250" windowWidth="6375" windowHeight="4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<sst xmlns="http://schemas.openxmlformats.org/spreadsheetml/2006/main" count="650" uniqueCount="84">
  <si>
    <t>Ryb</t>
  </si>
  <si>
    <t>Pkt</t>
  </si>
  <si>
    <t>RAZEM tura 1</t>
  </si>
  <si>
    <t>Ryby</t>
  </si>
  <si>
    <t>RAZEM tura 3</t>
  </si>
  <si>
    <t>RAZEM tura 2</t>
  </si>
  <si>
    <t>Zawodnik</t>
  </si>
  <si>
    <t>RAZEM</t>
  </si>
  <si>
    <t>RAZEM tura 4</t>
  </si>
  <si>
    <t>M-ce</t>
  </si>
  <si>
    <t>Nr</t>
  </si>
  <si>
    <t>łodzi</t>
  </si>
  <si>
    <t>nr</t>
  </si>
  <si>
    <t>start.</t>
  </si>
  <si>
    <t>N-R</t>
  </si>
  <si>
    <t>Kanada 2023</t>
  </si>
  <si>
    <t>sektor 3</t>
  </si>
  <si>
    <t>Tura 1 - poniedziałek 25 IX (9.00-12.00)</t>
  </si>
  <si>
    <t>Tura 2 - wtorek 26 IX (9.00-12.00)</t>
  </si>
  <si>
    <t>Tura 3 - środa 27 IX (9.00-12.00)</t>
  </si>
  <si>
    <t>Tura 4 - czwartek 28 IX (9.00-12.00)</t>
  </si>
  <si>
    <t>Tura 5 - piątek 29 IX (9.00-12.00)</t>
  </si>
  <si>
    <t>RAZEM tura 5</t>
  </si>
  <si>
    <t>ryb na łodzi</t>
  </si>
  <si>
    <t>2 Muchowe Mistrzostwa Świata LADIES 2023 Kanada - sektor 2 - jezioro Edith - łowienie z łodzi - zestawienie wyników</t>
  </si>
  <si>
    <t>2 MŚ LADIES</t>
  </si>
  <si>
    <t>sektor 2</t>
  </si>
  <si>
    <t>2 Muchowe Mistrzostwa Świata LADIES 2023 Kanada - sektor 3 - jezioro Leighton - łowienie z łodzi - zestawienie wyników</t>
  </si>
  <si>
    <t>2 Muchowe Mistrzostwa Świata LADIES 2023 Kanada - sektor 4 - jezioro Sullivan - łowienie z łodzi - zestawienie wyników</t>
  </si>
  <si>
    <t>sektor 4</t>
  </si>
  <si>
    <t>2 Muchowe Mistrzostwa Świata LADIES 2023 Kanada - sektor 5 - jezioro Tunkwa - łowienie z łodzi - zestawienie wyników</t>
  </si>
  <si>
    <t>sektor 5</t>
  </si>
  <si>
    <t>Szofran USA</t>
  </si>
  <si>
    <t>Heyns RPA</t>
  </si>
  <si>
    <t>Rutova CZE</t>
  </si>
  <si>
    <t>Doherty AUS</t>
  </si>
  <si>
    <t>Asen SWE</t>
  </si>
  <si>
    <t>Breault CAN</t>
  </si>
  <si>
    <t>Petiet NED</t>
  </si>
  <si>
    <t>Carrington NZL</t>
  </si>
  <si>
    <t>Roberts SCO</t>
  </si>
  <si>
    <t>Ruddick CAN</t>
  </si>
  <si>
    <t>Prochazkova CZE</t>
  </si>
  <si>
    <t>Slinger NED</t>
  </si>
  <si>
    <t>Callow ENG</t>
  </si>
  <si>
    <t>Smith USA</t>
  </si>
  <si>
    <t>Foggo NZL</t>
  </si>
  <si>
    <t>Brits RPA</t>
  </si>
  <si>
    <t>Butler AUS</t>
  </si>
  <si>
    <t>Sidekrans SWE</t>
  </si>
  <si>
    <t>Philip SCO</t>
  </si>
  <si>
    <t>Ettik SWE</t>
  </si>
  <si>
    <t>Frost ENG</t>
  </si>
  <si>
    <t>Simunkova CZE</t>
  </si>
  <si>
    <t>Forter AUS</t>
  </si>
  <si>
    <t>Mc Nae NZL</t>
  </si>
  <si>
    <t>Wilmont USA</t>
  </si>
  <si>
    <t>Nellis CAN</t>
  </si>
  <si>
    <t>De Waal RPA</t>
  </si>
  <si>
    <t>Adriansee NED</t>
  </si>
  <si>
    <t>Stupart SCO</t>
  </si>
  <si>
    <t>Delany NZL</t>
  </si>
  <si>
    <t>Van Der Kuip NED</t>
  </si>
  <si>
    <t>Edmunds ENG</t>
  </si>
  <si>
    <t>Brooks AUS</t>
  </si>
  <si>
    <t>Forsberg SWE</t>
  </si>
  <si>
    <t>Taylor SCO</t>
  </si>
  <si>
    <t>Markova CZE</t>
  </si>
  <si>
    <t>Mattson USA</t>
  </si>
  <si>
    <t>Fourie RPA</t>
  </si>
  <si>
    <t>Stroud CAN</t>
  </si>
  <si>
    <t>Mooney ENG</t>
  </si>
  <si>
    <t>Goode ENG</t>
  </si>
  <si>
    <t>Dunbar SCO</t>
  </si>
  <si>
    <t>Bailey AUS</t>
  </si>
  <si>
    <t>Weigand USA</t>
  </si>
  <si>
    <t>Altena NED</t>
  </si>
  <si>
    <t>Stuart NZL</t>
  </si>
  <si>
    <t>Leeming CAN</t>
  </si>
  <si>
    <t>Lahdenpera SWE</t>
  </si>
  <si>
    <t>Svagrova CZE</t>
  </si>
  <si>
    <t>Meyer RPA</t>
  </si>
  <si>
    <t>Forster AUS</t>
  </si>
  <si>
    <t>Hosking NZL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</si>
</sst>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0" xfId="52" applyFont="1" applyFill="1" applyBorder="1" applyAlignment="1">
      <alignment horizontal="center" vertical="center"/>
      <protection/>
    </xf>
    <xf numFmtId="164" fontId="1" fillId="35" borderId="10" xfId="52" applyNumberFormat="1" applyFont="1" applyFill="1" applyBorder="1" applyAlignment="1">
      <alignment horizontal="center" vertical="center"/>
      <protection/>
    </xf>
    <xf numFmtId="1" fontId="1" fillId="35" borderId="10" xfId="52" applyNumberFormat="1" applyFont="1" applyFill="1" applyBorder="1" applyAlignment="1">
      <alignment horizontal="center" vertical="center"/>
      <protection/>
    </xf>
    <xf numFmtId="0" fontId="1" fillId="35" borderId="10" xfId="52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left" vertical="center" wrapText="1"/>
    </xf>
    <xf numFmtId="0" fontId="1" fillId="35" borderId="10" xfId="52" applyFont="1" applyFill="1" applyBorder="1" applyAlignment="1">
      <alignment horizontal="left" vertical="center" wrapText="1"/>
      <protection/>
    </xf>
    <xf numFmtId="0" fontId="1" fillId="36" borderId="10" xfId="0" applyFont="1" applyFill="1" applyBorder="1" applyAlignment="1">
      <alignment horizontal="center" vertical="center"/>
    </xf>
    <xf numFmtId="0" fontId="1" fillId="36" borderId="10" xfId="52" applyFont="1" applyFill="1" applyBorder="1" applyAlignment="1">
      <alignment horizontal="center" vertical="center"/>
      <protection/>
    </xf>
    <xf numFmtId="164" fontId="1" fillId="36" borderId="10" xfId="52" applyNumberFormat="1" applyFont="1" applyFill="1" applyBorder="1" applyAlignment="1">
      <alignment horizontal="center" vertical="center"/>
      <protection/>
    </xf>
    <xf numFmtId="1" fontId="1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horizontal="left" vertical="center" wrapText="1"/>
      <protection/>
    </xf>
    <xf numFmtId="0" fontId="1" fillId="36" borderId="10" xfId="52" applyFont="1" applyFill="1" applyBorder="1" applyAlignment="1">
      <alignment horizontal="left" vertical="center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3" fillId="35" borderId="10" xfId="52" applyFont="1" applyFill="1" applyBorder="1" applyAlignment="1">
      <alignment horizontal="center" vertical="center"/>
      <protection/>
    </xf>
    <xf numFmtId="0" fontId="3" fillId="36" borderId="10" xfId="52" applyFont="1" applyFill="1" applyBorder="1" applyAlignment="1">
      <alignment horizontal="center" vertical="center"/>
      <protection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/>
    </xf>
    <xf numFmtId="1" fontId="1" fillId="35" borderId="10" xfId="52" applyNumberFormat="1" applyFont="1" applyFill="1" applyBorder="1" applyAlignment="1">
      <alignment horizontal="left" vertical="center"/>
      <protection/>
    </xf>
    <xf numFmtId="1" fontId="1" fillId="36" borderId="10" xfId="52" applyNumberFormat="1" applyFont="1" applyFill="1" applyBorder="1" applyAlignment="1">
      <alignment horizontal="left" vertical="center"/>
      <protection/>
    </xf>
    <xf numFmtId="0" fontId="3" fillId="37" borderId="10" xfId="0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1" fontId="3" fillId="35" borderId="10" xfId="52" applyNumberFormat="1" applyFont="1" applyFill="1" applyBorder="1" applyAlignment="1">
      <alignment horizontal="center" vertical="center"/>
      <protection/>
    </xf>
    <xf numFmtId="1" fontId="3" fillId="36" borderId="10" xfId="52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zoomScalePageLayoutView="0" workbookViewId="0" topLeftCell="A1">
      <selection activeCell="A1" sqref="A1:AB1"/>
    </sheetView>
  </sheetViews>
  <sheetFormatPr defaultColWidth="9.00390625" defaultRowHeight="12.75"/>
  <cols>
    <col min="1" max="1" width="4.75390625" style="2" bestFit="1" customWidth="1"/>
    <col min="2" max="2" width="8.125" style="2" customWidth="1"/>
    <col min="3" max="3" width="15.00390625" style="1" bestFit="1" customWidth="1"/>
    <col min="4" max="4" width="4.00390625" style="2" bestFit="1" customWidth="1"/>
    <col min="5" max="5" width="4.375" style="2" bestFit="1" customWidth="1"/>
    <col min="6" max="6" width="5.25390625" style="2" bestFit="1" customWidth="1"/>
    <col min="7" max="7" width="4.75390625" style="2" bestFit="1" customWidth="1"/>
    <col min="8" max="8" width="15.00390625" style="2" bestFit="1" customWidth="1"/>
    <col min="9" max="9" width="4.00390625" style="2" bestFit="1" customWidth="1"/>
    <col min="10" max="10" width="4.375" style="2" bestFit="1" customWidth="1"/>
    <col min="11" max="11" width="4.875" style="2" bestFit="1" customWidth="1"/>
    <col min="12" max="12" width="4.75390625" style="2" bestFit="1" customWidth="1"/>
    <col min="13" max="13" width="15.00390625" style="2" bestFit="1" customWidth="1"/>
    <col min="14" max="14" width="4.00390625" style="2" bestFit="1" customWidth="1"/>
    <col min="15" max="15" width="4.375" style="2" bestFit="1" customWidth="1"/>
    <col min="16" max="16" width="4.875" style="2" bestFit="1" customWidth="1"/>
    <col min="17" max="17" width="4.75390625" style="2" bestFit="1" customWidth="1"/>
    <col min="18" max="18" width="15.00390625" style="2" bestFit="1" customWidth="1"/>
    <col min="19" max="19" width="4.00390625" style="2" bestFit="1" customWidth="1"/>
    <col min="20" max="20" width="4.375" style="2" bestFit="1" customWidth="1"/>
    <col min="21" max="21" width="4.875" style="2" bestFit="1" customWidth="1"/>
    <col min="22" max="22" width="4.75390625" style="2" bestFit="1" customWidth="1"/>
    <col min="23" max="23" width="15.00390625" style="2" bestFit="1" customWidth="1"/>
    <col min="24" max="24" width="4.00390625" style="2" bestFit="1" customWidth="1"/>
    <col min="25" max="25" width="4.375" style="2" bestFit="1" customWidth="1"/>
    <col min="26" max="26" width="4.875" style="2" bestFit="1" customWidth="1"/>
    <col min="27" max="27" width="4.75390625" style="2" bestFit="1" customWidth="1"/>
    <col min="28" max="28" width="9.875" style="2" bestFit="1" customWidth="1"/>
    <col min="29" max="29" width="9.125" style="1" customWidth="1"/>
    <col min="30" max="16384" width="9.125" style="1" customWidth="1"/>
  </cols>
  <sheetData>
    <row r="1" spans="1:28" s="3" customFormat="1" ht="15.75">
      <c r="A1" s="46" t="s">
        <v>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5" customFormat="1" ht="12" customHeight="1">
      <c r="A2" s="26" t="s">
        <v>10</v>
      </c>
      <c r="B2" s="23" t="s">
        <v>12</v>
      </c>
      <c r="C2" s="47" t="s">
        <v>17</v>
      </c>
      <c r="D2" s="47"/>
      <c r="E2" s="47"/>
      <c r="F2" s="47"/>
      <c r="G2" s="47"/>
      <c r="H2" s="47" t="s">
        <v>18</v>
      </c>
      <c r="I2" s="47"/>
      <c r="J2" s="47"/>
      <c r="K2" s="47"/>
      <c r="L2" s="47"/>
      <c r="M2" s="47" t="s">
        <v>19</v>
      </c>
      <c r="N2" s="47"/>
      <c r="O2" s="47"/>
      <c r="P2" s="47"/>
      <c r="Q2" s="47"/>
      <c r="R2" s="47" t="s">
        <v>20</v>
      </c>
      <c r="S2" s="47"/>
      <c r="T2" s="47"/>
      <c r="U2" s="47"/>
      <c r="V2" s="47"/>
      <c r="W2" s="47" t="s">
        <v>21</v>
      </c>
      <c r="X2" s="47"/>
      <c r="Y2" s="47"/>
      <c r="Z2" s="47"/>
      <c r="AA2" s="47"/>
      <c r="AB2" s="28" t="s">
        <v>7</v>
      </c>
    </row>
    <row r="3" spans="1:28" s="5" customFormat="1" ht="12" customHeight="1">
      <c r="A3" s="27" t="s">
        <v>11</v>
      </c>
      <c r="B3" s="23" t="s">
        <v>13</v>
      </c>
      <c r="C3" s="6" t="s">
        <v>6</v>
      </c>
      <c r="D3" s="23" t="s">
        <v>0</v>
      </c>
      <c r="E3" s="23" t="s">
        <v>14</v>
      </c>
      <c r="F3" s="23" t="s">
        <v>1</v>
      </c>
      <c r="G3" s="23" t="s">
        <v>9</v>
      </c>
      <c r="H3" s="6" t="s">
        <v>6</v>
      </c>
      <c r="I3" s="23" t="s">
        <v>0</v>
      </c>
      <c r="J3" s="23" t="s">
        <v>14</v>
      </c>
      <c r="K3" s="23" t="s">
        <v>1</v>
      </c>
      <c r="L3" s="23" t="s">
        <v>9</v>
      </c>
      <c r="M3" s="6" t="s">
        <v>6</v>
      </c>
      <c r="N3" s="23" t="s">
        <v>0</v>
      </c>
      <c r="O3" s="23" t="s">
        <v>14</v>
      </c>
      <c r="P3" s="23" t="s">
        <v>1</v>
      </c>
      <c r="Q3" s="23" t="s">
        <v>9</v>
      </c>
      <c r="R3" s="6" t="s">
        <v>6</v>
      </c>
      <c r="S3" s="23" t="s">
        <v>0</v>
      </c>
      <c r="T3" s="23" t="s">
        <v>14</v>
      </c>
      <c r="U3" s="23" t="s">
        <v>1</v>
      </c>
      <c r="V3" s="23" t="s">
        <v>9</v>
      </c>
      <c r="W3" s="6" t="s">
        <v>6</v>
      </c>
      <c r="X3" s="30" t="s">
        <v>0</v>
      </c>
      <c r="Y3" s="30" t="s">
        <v>14</v>
      </c>
      <c r="Z3" s="30" t="s">
        <v>1</v>
      </c>
      <c r="AA3" s="30" t="s">
        <v>9</v>
      </c>
      <c r="AB3" s="29" t="s">
        <v>23</v>
      </c>
    </row>
    <row r="4" spans="1:28" s="5" customFormat="1" ht="12.75" customHeight="1">
      <c r="A4" s="45">
        <v>1</v>
      </c>
      <c r="B4" s="7">
        <v>1</v>
      </c>
      <c r="C4" s="22" t="s">
        <v>32</v>
      </c>
      <c r="D4" s="24">
        <v>1</v>
      </c>
      <c r="E4" s="9">
        <v>24.1</v>
      </c>
      <c r="F4" s="8">
        <v>600</v>
      </c>
      <c r="G4" s="10">
        <v>7</v>
      </c>
      <c r="H4" s="11" t="s">
        <v>74</v>
      </c>
      <c r="I4" s="24">
        <v>4</v>
      </c>
      <c r="J4" s="9">
        <v>31</v>
      </c>
      <c r="K4" s="8">
        <v>2620</v>
      </c>
      <c r="L4" s="10">
        <v>3</v>
      </c>
      <c r="M4" s="12" t="s">
        <v>69</v>
      </c>
      <c r="N4" s="24">
        <v>2</v>
      </c>
      <c r="O4" s="9">
        <v>38.4</v>
      </c>
      <c r="P4" s="8">
        <v>1480</v>
      </c>
      <c r="Q4" s="10">
        <v>5</v>
      </c>
      <c r="R4" s="11" t="s">
        <v>59</v>
      </c>
      <c r="S4" s="24">
        <v>2</v>
      </c>
      <c r="T4" s="9">
        <v>24.5</v>
      </c>
      <c r="U4" s="8">
        <v>1140</v>
      </c>
      <c r="V4" s="10">
        <v>6</v>
      </c>
      <c r="W4" s="36" t="s">
        <v>49</v>
      </c>
      <c r="X4" s="48">
        <v>0</v>
      </c>
      <c r="Y4" s="9"/>
      <c r="Z4" s="10">
        <v>0</v>
      </c>
      <c r="AA4" s="10">
        <v>10</v>
      </c>
      <c r="AB4" s="45">
        <f>SUM(D4:D5,I4:I5,N4:N5,S4:S5)</f>
        <v>15</v>
      </c>
    </row>
    <row r="5" spans="1:28" s="5" customFormat="1" ht="12.75" customHeight="1">
      <c r="A5" s="45"/>
      <c r="B5" s="7">
        <v>2</v>
      </c>
      <c r="C5" s="12" t="s">
        <v>33</v>
      </c>
      <c r="D5" s="24">
        <v>2</v>
      </c>
      <c r="E5" s="9">
        <v>21.3</v>
      </c>
      <c r="F5" s="8">
        <v>1060</v>
      </c>
      <c r="G5" s="10">
        <v>4</v>
      </c>
      <c r="H5" s="11" t="s">
        <v>76</v>
      </c>
      <c r="I5" s="24">
        <v>1</v>
      </c>
      <c r="J5" s="9">
        <v>22</v>
      </c>
      <c r="K5" s="8">
        <v>540</v>
      </c>
      <c r="L5" s="10">
        <v>6</v>
      </c>
      <c r="M5" s="12" t="s">
        <v>64</v>
      </c>
      <c r="N5" s="24">
        <v>3</v>
      </c>
      <c r="O5" s="9">
        <v>24.1</v>
      </c>
      <c r="P5" s="8">
        <v>1660</v>
      </c>
      <c r="Q5" s="10">
        <v>4</v>
      </c>
      <c r="R5" s="13" t="s">
        <v>53</v>
      </c>
      <c r="S5" s="24">
        <v>0</v>
      </c>
      <c r="T5" s="9"/>
      <c r="U5" s="8">
        <v>0</v>
      </c>
      <c r="V5" s="10">
        <v>10</v>
      </c>
      <c r="W5" s="36" t="s">
        <v>50</v>
      </c>
      <c r="X5" s="48">
        <v>0</v>
      </c>
      <c r="Y5" s="9"/>
      <c r="Z5" s="10">
        <v>0</v>
      </c>
      <c r="AA5" s="10">
        <v>10</v>
      </c>
      <c r="AB5" s="45"/>
    </row>
    <row r="6" spans="1:28" s="5" customFormat="1" ht="12.75" customHeight="1">
      <c r="A6" s="44">
        <v>2</v>
      </c>
      <c r="B6" s="14">
        <v>3</v>
      </c>
      <c r="C6" s="20" t="s">
        <v>34</v>
      </c>
      <c r="D6" s="25">
        <v>1</v>
      </c>
      <c r="E6" s="16">
        <v>27</v>
      </c>
      <c r="F6" s="15">
        <v>640</v>
      </c>
      <c r="G6" s="17">
        <v>6</v>
      </c>
      <c r="H6" s="18" t="s">
        <v>75</v>
      </c>
      <c r="I6" s="25">
        <v>2</v>
      </c>
      <c r="J6" s="16">
        <v>24.2</v>
      </c>
      <c r="K6" s="15">
        <v>1160</v>
      </c>
      <c r="L6" s="17">
        <v>4</v>
      </c>
      <c r="M6" s="20" t="s">
        <v>65</v>
      </c>
      <c r="N6" s="25">
        <v>2</v>
      </c>
      <c r="O6" s="16">
        <v>23</v>
      </c>
      <c r="P6" s="15">
        <v>1120</v>
      </c>
      <c r="Q6" s="17">
        <v>9</v>
      </c>
      <c r="R6" s="19" t="s">
        <v>55</v>
      </c>
      <c r="S6" s="25">
        <v>1</v>
      </c>
      <c r="T6" s="16">
        <v>21.6</v>
      </c>
      <c r="U6" s="15">
        <v>540</v>
      </c>
      <c r="V6" s="17">
        <v>7</v>
      </c>
      <c r="W6" s="37" t="s">
        <v>47</v>
      </c>
      <c r="X6" s="49">
        <v>0</v>
      </c>
      <c r="Y6" s="16"/>
      <c r="Z6" s="17">
        <v>0</v>
      </c>
      <c r="AA6" s="17">
        <v>10</v>
      </c>
      <c r="AB6" s="44">
        <f>SUM(D6:D7,I6:I7,N6:N7,S6:S7)</f>
        <v>21</v>
      </c>
    </row>
    <row r="7" spans="1:28" s="5" customFormat="1" ht="12.75" customHeight="1">
      <c r="A7" s="44"/>
      <c r="B7" s="14">
        <v>4</v>
      </c>
      <c r="C7" s="21" t="s">
        <v>35</v>
      </c>
      <c r="D7" s="25">
        <v>7</v>
      </c>
      <c r="E7" s="16">
        <v>37.2</v>
      </c>
      <c r="F7" s="15">
        <v>4380</v>
      </c>
      <c r="G7" s="17">
        <v>1</v>
      </c>
      <c r="H7" s="19" t="s">
        <v>73</v>
      </c>
      <c r="I7" s="25">
        <v>1</v>
      </c>
      <c r="J7" s="16">
        <v>20.5</v>
      </c>
      <c r="K7" s="15">
        <v>520</v>
      </c>
      <c r="L7" s="17">
        <v>8</v>
      </c>
      <c r="M7" s="20" t="s">
        <v>63</v>
      </c>
      <c r="N7" s="25">
        <v>4</v>
      </c>
      <c r="O7" s="16">
        <v>46</v>
      </c>
      <c r="P7" s="15">
        <v>2700</v>
      </c>
      <c r="Q7" s="17">
        <v>2</v>
      </c>
      <c r="R7" s="19" t="s">
        <v>57</v>
      </c>
      <c r="S7" s="25">
        <v>3</v>
      </c>
      <c r="T7" s="16">
        <v>25</v>
      </c>
      <c r="U7" s="15">
        <v>1720</v>
      </c>
      <c r="V7" s="17">
        <v>4</v>
      </c>
      <c r="W7" s="37" t="s">
        <v>46</v>
      </c>
      <c r="X7" s="49">
        <v>0</v>
      </c>
      <c r="Y7" s="16"/>
      <c r="Z7" s="17">
        <v>0</v>
      </c>
      <c r="AA7" s="17">
        <v>10</v>
      </c>
      <c r="AB7" s="44"/>
    </row>
    <row r="8" spans="1:28" s="5" customFormat="1" ht="12.75" customHeight="1">
      <c r="A8" s="45">
        <v>3</v>
      </c>
      <c r="B8" s="7">
        <v>5</v>
      </c>
      <c r="C8" s="12" t="s">
        <v>36</v>
      </c>
      <c r="D8" s="24">
        <v>1</v>
      </c>
      <c r="E8" s="9">
        <v>33.2</v>
      </c>
      <c r="F8" s="8">
        <v>780</v>
      </c>
      <c r="G8" s="10">
        <v>5</v>
      </c>
      <c r="H8" s="13" t="s">
        <v>80</v>
      </c>
      <c r="I8" s="24">
        <v>5</v>
      </c>
      <c r="J8" s="9">
        <v>48</v>
      </c>
      <c r="K8" s="8">
        <v>3540</v>
      </c>
      <c r="L8" s="10">
        <v>2</v>
      </c>
      <c r="M8" s="12" t="s">
        <v>62</v>
      </c>
      <c r="N8" s="24">
        <v>1</v>
      </c>
      <c r="O8" s="9">
        <v>55.6</v>
      </c>
      <c r="P8" s="8">
        <v>1220</v>
      </c>
      <c r="Q8" s="10">
        <v>7</v>
      </c>
      <c r="R8" s="11" t="s">
        <v>58</v>
      </c>
      <c r="S8" s="24">
        <v>4</v>
      </c>
      <c r="T8" s="9">
        <v>35.2</v>
      </c>
      <c r="U8" s="8">
        <v>2740</v>
      </c>
      <c r="V8" s="10">
        <v>2</v>
      </c>
      <c r="W8" s="36" t="s">
        <v>41</v>
      </c>
      <c r="X8" s="48">
        <v>1</v>
      </c>
      <c r="Y8" s="9">
        <v>32</v>
      </c>
      <c r="Z8" s="10">
        <v>740</v>
      </c>
      <c r="AA8" s="10">
        <v>4</v>
      </c>
      <c r="AB8" s="45">
        <f>SUM(D8:D9,I8:I9,N8:N9,S8:S9)</f>
        <v>18</v>
      </c>
    </row>
    <row r="9" spans="1:28" ht="12.75" customHeight="1">
      <c r="A9" s="45"/>
      <c r="B9" s="7">
        <v>6</v>
      </c>
      <c r="C9" s="12" t="s">
        <v>37</v>
      </c>
      <c r="D9" s="24">
        <v>2</v>
      </c>
      <c r="E9" s="9">
        <v>34.5</v>
      </c>
      <c r="F9" s="8">
        <v>1340</v>
      </c>
      <c r="G9" s="10">
        <v>2</v>
      </c>
      <c r="H9" s="11" t="s">
        <v>79</v>
      </c>
      <c r="I9" s="24">
        <v>0</v>
      </c>
      <c r="J9" s="9"/>
      <c r="K9" s="8">
        <v>0</v>
      </c>
      <c r="L9" s="10">
        <v>10</v>
      </c>
      <c r="M9" s="12" t="s">
        <v>61</v>
      </c>
      <c r="N9" s="24">
        <v>2</v>
      </c>
      <c r="O9" s="9">
        <v>30</v>
      </c>
      <c r="P9" s="8">
        <v>1380</v>
      </c>
      <c r="Q9" s="10">
        <v>6</v>
      </c>
      <c r="R9" s="11" t="s">
        <v>56</v>
      </c>
      <c r="S9" s="24">
        <v>3</v>
      </c>
      <c r="T9" s="9">
        <v>36.1</v>
      </c>
      <c r="U9" s="8">
        <v>2020</v>
      </c>
      <c r="V9" s="10">
        <v>3</v>
      </c>
      <c r="W9" s="36" t="s">
        <v>44</v>
      </c>
      <c r="X9" s="48">
        <v>1</v>
      </c>
      <c r="Y9" s="9">
        <v>34</v>
      </c>
      <c r="Z9" s="10">
        <v>780</v>
      </c>
      <c r="AA9" s="10">
        <v>3</v>
      </c>
      <c r="AB9" s="45"/>
    </row>
    <row r="10" spans="1:28" ht="12.75" customHeight="1">
      <c r="A10" s="44">
        <v>4</v>
      </c>
      <c r="B10" s="14">
        <v>7</v>
      </c>
      <c r="C10" s="20" t="s">
        <v>38</v>
      </c>
      <c r="D10" s="25">
        <v>0</v>
      </c>
      <c r="E10" s="16"/>
      <c r="F10" s="15">
        <v>0</v>
      </c>
      <c r="G10" s="17">
        <v>10</v>
      </c>
      <c r="H10" s="19" t="s">
        <v>72</v>
      </c>
      <c r="I10" s="25">
        <v>0</v>
      </c>
      <c r="J10" s="16"/>
      <c r="K10" s="15">
        <v>0</v>
      </c>
      <c r="L10" s="17">
        <v>10</v>
      </c>
      <c r="M10" s="20" t="s">
        <v>68</v>
      </c>
      <c r="N10" s="25">
        <v>4</v>
      </c>
      <c r="O10" s="16">
        <v>36</v>
      </c>
      <c r="P10" s="15">
        <v>2780</v>
      </c>
      <c r="Q10" s="17">
        <v>1</v>
      </c>
      <c r="R10" s="18" t="s">
        <v>60</v>
      </c>
      <c r="S10" s="25">
        <v>0</v>
      </c>
      <c r="T10" s="16"/>
      <c r="U10" s="15">
        <v>0</v>
      </c>
      <c r="V10" s="17">
        <v>10</v>
      </c>
      <c r="W10" s="37" t="s">
        <v>48</v>
      </c>
      <c r="X10" s="49">
        <v>3</v>
      </c>
      <c r="Y10" s="16">
        <v>30.1</v>
      </c>
      <c r="Z10" s="17">
        <v>1860</v>
      </c>
      <c r="AA10" s="17">
        <v>2</v>
      </c>
      <c r="AB10" s="44">
        <f>SUM(D10:D11,I10:I11,N10:N11,S10:S11)</f>
        <v>8</v>
      </c>
    </row>
    <row r="11" spans="1:28" ht="12.75" customHeight="1">
      <c r="A11" s="44"/>
      <c r="B11" s="14">
        <v>8</v>
      </c>
      <c r="C11" s="20" t="s">
        <v>71</v>
      </c>
      <c r="D11" s="25">
        <v>0</v>
      </c>
      <c r="E11" s="16"/>
      <c r="F11" s="15">
        <v>0</v>
      </c>
      <c r="G11" s="17">
        <v>10</v>
      </c>
      <c r="H11" s="19" t="s">
        <v>81</v>
      </c>
      <c r="I11" s="25">
        <v>1</v>
      </c>
      <c r="J11" s="16">
        <v>22</v>
      </c>
      <c r="K11" s="15">
        <v>540</v>
      </c>
      <c r="L11" s="17">
        <v>6</v>
      </c>
      <c r="M11" s="20" t="s">
        <v>67</v>
      </c>
      <c r="N11" s="25">
        <v>3</v>
      </c>
      <c r="O11" s="16">
        <v>34.5</v>
      </c>
      <c r="P11" s="15">
        <v>2200</v>
      </c>
      <c r="Q11" s="17">
        <v>3</v>
      </c>
      <c r="R11" s="18" t="s">
        <v>51</v>
      </c>
      <c r="S11" s="25">
        <v>0</v>
      </c>
      <c r="T11" s="16"/>
      <c r="U11" s="15">
        <v>0</v>
      </c>
      <c r="V11" s="17">
        <v>10</v>
      </c>
      <c r="W11" s="37" t="s">
        <v>43</v>
      </c>
      <c r="X11" s="49">
        <v>6</v>
      </c>
      <c r="Y11" s="16">
        <v>37.5</v>
      </c>
      <c r="Z11" s="17">
        <v>3580</v>
      </c>
      <c r="AA11" s="17">
        <v>1</v>
      </c>
      <c r="AB11" s="44"/>
    </row>
    <row r="12" spans="1:28" ht="12.75" customHeight="1">
      <c r="A12" s="45">
        <v>5</v>
      </c>
      <c r="B12" s="7">
        <v>9</v>
      </c>
      <c r="C12" s="12" t="s">
        <v>39</v>
      </c>
      <c r="D12" s="24">
        <v>0</v>
      </c>
      <c r="E12" s="9"/>
      <c r="F12" s="8">
        <v>0</v>
      </c>
      <c r="G12" s="10">
        <v>10</v>
      </c>
      <c r="H12" s="11" t="s">
        <v>78</v>
      </c>
      <c r="I12" s="24">
        <v>9</v>
      </c>
      <c r="J12" s="9">
        <v>37.1</v>
      </c>
      <c r="K12" s="8">
        <v>5800</v>
      </c>
      <c r="L12" s="10">
        <v>1</v>
      </c>
      <c r="M12" s="12" t="s">
        <v>66</v>
      </c>
      <c r="N12" s="24">
        <v>0</v>
      </c>
      <c r="O12" s="9"/>
      <c r="P12" s="8">
        <v>0</v>
      </c>
      <c r="Q12" s="10">
        <v>10</v>
      </c>
      <c r="R12" s="11" t="s">
        <v>52</v>
      </c>
      <c r="S12" s="24">
        <v>2</v>
      </c>
      <c r="T12" s="9">
        <v>35</v>
      </c>
      <c r="U12" s="8">
        <v>1600</v>
      </c>
      <c r="V12" s="10">
        <v>5</v>
      </c>
      <c r="W12" s="36" t="s">
        <v>42</v>
      </c>
      <c r="X12" s="48">
        <v>0</v>
      </c>
      <c r="Y12" s="9"/>
      <c r="Z12" s="10">
        <v>0</v>
      </c>
      <c r="AA12" s="10">
        <v>10</v>
      </c>
      <c r="AB12" s="45">
        <f>SUM(D12:D13,I12:I13,N12:N13,S12:S13)</f>
        <v>22</v>
      </c>
    </row>
    <row r="13" spans="1:28" ht="12.75" customHeight="1">
      <c r="A13" s="45"/>
      <c r="B13" s="7">
        <v>10</v>
      </c>
      <c r="C13" s="12" t="s">
        <v>40</v>
      </c>
      <c r="D13" s="24">
        <v>2</v>
      </c>
      <c r="E13" s="9">
        <v>33.3</v>
      </c>
      <c r="F13" s="8">
        <v>1320</v>
      </c>
      <c r="G13" s="10">
        <v>3</v>
      </c>
      <c r="H13" s="11" t="s">
        <v>77</v>
      </c>
      <c r="I13" s="24">
        <v>1</v>
      </c>
      <c r="J13" s="9">
        <v>22.7</v>
      </c>
      <c r="K13" s="8">
        <v>560</v>
      </c>
      <c r="L13" s="10">
        <v>5</v>
      </c>
      <c r="M13" s="12" t="s">
        <v>70</v>
      </c>
      <c r="N13" s="24">
        <v>2</v>
      </c>
      <c r="O13" s="9">
        <v>24.5</v>
      </c>
      <c r="P13" s="8">
        <v>1140</v>
      </c>
      <c r="Q13" s="10">
        <v>8</v>
      </c>
      <c r="R13" s="13" t="s">
        <v>82</v>
      </c>
      <c r="S13" s="24">
        <v>6</v>
      </c>
      <c r="T13" s="9">
        <v>34</v>
      </c>
      <c r="U13" s="8">
        <v>3600</v>
      </c>
      <c r="V13" s="10">
        <v>1</v>
      </c>
      <c r="W13" s="36" t="s">
        <v>45</v>
      </c>
      <c r="X13" s="48">
        <v>1</v>
      </c>
      <c r="Y13" s="9">
        <v>28</v>
      </c>
      <c r="Z13" s="10">
        <v>660</v>
      </c>
      <c r="AA13" s="10">
        <v>5</v>
      </c>
      <c r="AB13" s="45"/>
    </row>
    <row r="14" spans="1:28" s="4" customFormat="1" ht="12.75" customHeight="1">
      <c r="A14" s="41" t="s">
        <v>25</v>
      </c>
      <c r="B14" s="42"/>
      <c r="C14" s="43" t="s">
        <v>2</v>
      </c>
      <c r="D14" s="43"/>
      <c r="E14" s="43"/>
      <c r="F14" s="43"/>
      <c r="G14" s="43"/>
      <c r="H14" s="43" t="s">
        <v>5</v>
      </c>
      <c r="I14" s="43"/>
      <c r="J14" s="43"/>
      <c r="K14" s="43"/>
      <c r="L14" s="43"/>
      <c r="M14" s="43" t="s">
        <v>4</v>
      </c>
      <c r="N14" s="43"/>
      <c r="O14" s="43"/>
      <c r="P14" s="43"/>
      <c r="Q14" s="43"/>
      <c r="R14" s="43" t="s">
        <v>8</v>
      </c>
      <c r="S14" s="43"/>
      <c r="T14" s="43"/>
      <c r="U14" s="43"/>
      <c r="V14" s="43"/>
      <c r="W14" s="43" t="s">
        <v>22</v>
      </c>
      <c r="X14" s="43"/>
      <c r="Y14" s="43"/>
      <c r="Z14" s="43"/>
      <c r="AA14" s="43"/>
      <c r="AB14" s="40">
        <f>SUM(AB4:AB13)</f>
        <v>84</v>
      </c>
    </row>
    <row r="15" spans="1:28" s="4" customFormat="1" ht="12.75" customHeight="1">
      <c r="A15" s="41" t="s">
        <v>15</v>
      </c>
      <c r="B15" s="42"/>
      <c r="C15" s="43" t="s">
        <v>3</v>
      </c>
      <c r="D15" s="43"/>
      <c r="E15" s="43"/>
      <c r="F15" s="43"/>
      <c r="G15" s="43"/>
      <c r="H15" s="43" t="s">
        <v>3</v>
      </c>
      <c r="I15" s="43"/>
      <c r="J15" s="43"/>
      <c r="K15" s="43"/>
      <c r="L15" s="43"/>
      <c r="M15" s="43" t="s">
        <v>3</v>
      </c>
      <c r="N15" s="43"/>
      <c r="O15" s="43"/>
      <c r="P15" s="43"/>
      <c r="Q15" s="43"/>
      <c r="R15" s="43" t="s">
        <v>3</v>
      </c>
      <c r="S15" s="43"/>
      <c r="T15" s="43"/>
      <c r="U15" s="43"/>
      <c r="V15" s="43"/>
      <c r="W15" s="43" t="s">
        <v>3</v>
      </c>
      <c r="X15" s="43"/>
      <c r="Y15" s="43"/>
      <c r="Z15" s="43"/>
      <c r="AA15" s="43"/>
      <c r="AB15" s="40"/>
    </row>
    <row r="16" spans="1:28" s="4" customFormat="1" ht="12.75" customHeight="1">
      <c r="A16" s="41" t="s">
        <v>26</v>
      </c>
      <c r="B16" s="42"/>
      <c r="C16" s="38">
        <f>SUM(D4:D13)</f>
        <v>16</v>
      </c>
      <c r="D16" s="38"/>
      <c r="E16" s="38"/>
      <c r="F16" s="38"/>
      <c r="G16" s="38"/>
      <c r="H16" s="38">
        <f>SUM(I4:I13)</f>
        <v>24</v>
      </c>
      <c r="I16" s="38"/>
      <c r="J16" s="38"/>
      <c r="K16" s="38"/>
      <c r="L16" s="38"/>
      <c r="M16" s="38">
        <f>SUM(N4:N13)</f>
        <v>23</v>
      </c>
      <c r="N16" s="38"/>
      <c r="O16" s="38"/>
      <c r="P16" s="38"/>
      <c r="Q16" s="38"/>
      <c r="R16" s="38">
        <f>SUM(S4:S13)</f>
        <v>21</v>
      </c>
      <c r="S16" s="38"/>
      <c r="T16" s="38"/>
      <c r="U16" s="38"/>
      <c r="V16" s="38"/>
      <c r="W16" s="39">
        <f>SUM(X4:X13)</f>
        <v>12</v>
      </c>
      <c r="X16" s="38"/>
      <c r="Y16" s="38"/>
      <c r="Z16" s="38"/>
      <c r="AA16" s="38"/>
      <c r="AB16" s="40"/>
    </row>
    <row r="17" spans="3:23" ht="11.25">
      <c r="C17" s="34"/>
      <c r="H17" s="34"/>
      <c r="M17" s="34"/>
      <c r="R17" s="34"/>
      <c r="W17" s="34"/>
    </row>
    <row r="18" spans="1:28" ht="15.75">
      <c r="A18" s="46" t="s">
        <v>27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11.25">
      <c r="A19" s="26" t="s">
        <v>10</v>
      </c>
      <c r="B19" s="30" t="s">
        <v>12</v>
      </c>
      <c r="C19" s="47" t="s">
        <v>17</v>
      </c>
      <c r="D19" s="47"/>
      <c r="E19" s="47"/>
      <c r="F19" s="47"/>
      <c r="G19" s="47"/>
      <c r="H19" s="47" t="s">
        <v>18</v>
      </c>
      <c r="I19" s="47"/>
      <c r="J19" s="47"/>
      <c r="K19" s="47"/>
      <c r="L19" s="47"/>
      <c r="M19" s="47" t="s">
        <v>19</v>
      </c>
      <c r="N19" s="47"/>
      <c r="O19" s="47"/>
      <c r="P19" s="47"/>
      <c r="Q19" s="47"/>
      <c r="R19" s="47" t="s">
        <v>20</v>
      </c>
      <c r="S19" s="47"/>
      <c r="T19" s="47"/>
      <c r="U19" s="47"/>
      <c r="V19" s="47"/>
      <c r="W19" s="47" t="s">
        <v>21</v>
      </c>
      <c r="X19" s="47"/>
      <c r="Y19" s="47"/>
      <c r="Z19" s="47"/>
      <c r="AA19" s="47"/>
      <c r="AB19" s="28" t="s">
        <v>7</v>
      </c>
    </row>
    <row r="20" spans="1:28" ht="11.25">
      <c r="A20" s="27" t="s">
        <v>11</v>
      </c>
      <c r="B20" s="30" t="s">
        <v>13</v>
      </c>
      <c r="C20" s="6" t="s">
        <v>6</v>
      </c>
      <c r="D20" s="30" t="s">
        <v>0</v>
      </c>
      <c r="E20" s="30" t="s">
        <v>14</v>
      </c>
      <c r="F20" s="30" t="s">
        <v>1</v>
      </c>
      <c r="G20" s="30" t="s">
        <v>9</v>
      </c>
      <c r="H20" s="6" t="s">
        <v>6</v>
      </c>
      <c r="I20" s="30" t="s">
        <v>0</v>
      </c>
      <c r="J20" s="30" t="s">
        <v>14</v>
      </c>
      <c r="K20" s="30" t="s">
        <v>1</v>
      </c>
      <c r="L20" s="30" t="s">
        <v>9</v>
      </c>
      <c r="M20" s="6" t="s">
        <v>6</v>
      </c>
      <c r="N20" s="30" t="s">
        <v>0</v>
      </c>
      <c r="O20" s="30" t="s">
        <v>14</v>
      </c>
      <c r="P20" s="30" t="s">
        <v>1</v>
      </c>
      <c r="Q20" s="30" t="s">
        <v>9</v>
      </c>
      <c r="R20" s="6" t="s">
        <v>6</v>
      </c>
      <c r="S20" s="30" t="s">
        <v>0</v>
      </c>
      <c r="T20" s="30" t="s">
        <v>14</v>
      </c>
      <c r="U20" s="30" t="s">
        <v>1</v>
      </c>
      <c r="V20" s="30" t="s">
        <v>9</v>
      </c>
      <c r="W20" s="6" t="s">
        <v>6</v>
      </c>
      <c r="X20" s="30" t="s">
        <v>0</v>
      </c>
      <c r="Y20" s="30" t="s">
        <v>14</v>
      </c>
      <c r="Z20" s="30" t="s">
        <v>1</v>
      </c>
      <c r="AA20" s="30" t="s">
        <v>9</v>
      </c>
      <c r="AB20" s="29" t="s">
        <v>23</v>
      </c>
    </row>
    <row r="21" spans="1:28" ht="11.25">
      <c r="A21" s="45">
        <v>1</v>
      </c>
      <c r="B21" s="7">
        <v>1</v>
      </c>
      <c r="C21" s="22" t="s">
        <v>50</v>
      </c>
      <c r="D21" s="24">
        <v>1</v>
      </c>
      <c r="E21" s="9">
        <v>48.2</v>
      </c>
      <c r="F21" s="8">
        <v>1080</v>
      </c>
      <c r="G21" s="10">
        <v>8</v>
      </c>
      <c r="H21" s="11" t="s">
        <v>33</v>
      </c>
      <c r="I21" s="24">
        <v>2</v>
      </c>
      <c r="J21" s="9">
        <v>31.6</v>
      </c>
      <c r="K21" s="8">
        <v>1320</v>
      </c>
      <c r="L21" s="10">
        <v>6</v>
      </c>
      <c r="M21" s="12" t="s">
        <v>80</v>
      </c>
      <c r="N21" s="24">
        <v>8</v>
      </c>
      <c r="O21" s="9">
        <v>53.6</v>
      </c>
      <c r="P21" s="8">
        <v>7320</v>
      </c>
      <c r="Q21" s="10">
        <v>1</v>
      </c>
      <c r="R21" s="11" t="s">
        <v>63</v>
      </c>
      <c r="S21" s="24">
        <v>4</v>
      </c>
      <c r="T21" s="9">
        <v>51.5</v>
      </c>
      <c r="U21" s="8">
        <v>4100</v>
      </c>
      <c r="V21" s="10">
        <v>3</v>
      </c>
      <c r="W21" s="36" t="s">
        <v>56</v>
      </c>
      <c r="X21" s="48">
        <v>3</v>
      </c>
      <c r="Y21" s="9">
        <v>33.5</v>
      </c>
      <c r="Z21" s="10">
        <v>2140</v>
      </c>
      <c r="AA21" s="10">
        <v>3</v>
      </c>
      <c r="AB21" s="45">
        <f>SUM(D21:D22,I21:I22,N21:N22,S21:S22)</f>
        <v>26</v>
      </c>
    </row>
    <row r="22" spans="1:28" ht="11.25">
      <c r="A22" s="45"/>
      <c r="B22" s="7">
        <v>2</v>
      </c>
      <c r="C22" s="12" t="s">
        <v>41</v>
      </c>
      <c r="D22" s="24">
        <v>4</v>
      </c>
      <c r="E22" s="9">
        <v>48</v>
      </c>
      <c r="F22" s="8">
        <v>3760</v>
      </c>
      <c r="G22" s="10">
        <v>3</v>
      </c>
      <c r="H22" s="11" t="s">
        <v>38</v>
      </c>
      <c r="I22" s="24">
        <v>1</v>
      </c>
      <c r="J22" s="9">
        <v>33</v>
      </c>
      <c r="K22" s="8">
        <v>760</v>
      </c>
      <c r="L22" s="10">
        <v>9</v>
      </c>
      <c r="M22" s="12" t="s">
        <v>79</v>
      </c>
      <c r="N22" s="24">
        <v>0</v>
      </c>
      <c r="O22" s="9"/>
      <c r="P22" s="8">
        <v>0</v>
      </c>
      <c r="Q22" s="10">
        <v>10</v>
      </c>
      <c r="R22" s="13" t="s">
        <v>67</v>
      </c>
      <c r="S22" s="24">
        <v>6</v>
      </c>
      <c r="T22" s="9">
        <v>50</v>
      </c>
      <c r="U22" s="8">
        <v>5900</v>
      </c>
      <c r="V22" s="10">
        <v>1</v>
      </c>
      <c r="W22" s="36" t="s">
        <v>82</v>
      </c>
      <c r="X22" s="48">
        <v>2</v>
      </c>
      <c r="Y22" s="9">
        <v>43</v>
      </c>
      <c r="Z22" s="10">
        <v>1660</v>
      </c>
      <c r="AA22" s="10">
        <v>6</v>
      </c>
      <c r="AB22" s="45"/>
    </row>
    <row r="23" spans="1:28" ht="11.25">
      <c r="A23" s="44">
        <v>2</v>
      </c>
      <c r="B23" s="14">
        <v>3</v>
      </c>
      <c r="C23" s="20" t="s">
        <v>42</v>
      </c>
      <c r="D23" s="25">
        <v>2</v>
      </c>
      <c r="E23" s="16">
        <v>50</v>
      </c>
      <c r="F23" s="15">
        <v>2200</v>
      </c>
      <c r="G23" s="17">
        <v>5</v>
      </c>
      <c r="H23" s="18" t="s">
        <v>32</v>
      </c>
      <c r="I23" s="25">
        <v>4</v>
      </c>
      <c r="J23" s="16">
        <v>48</v>
      </c>
      <c r="K23" s="15">
        <v>3640</v>
      </c>
      <c r="L23" s="17">
        <v>2</v>
      </c>
      <c r="M23" s="20" t="s">
        <v>81</v>
      </c>
      <c r="N23" s="25">
        <v>1</v>
      </c>
      <c r="O23" s="16">
        <v>45.6</v>
      </c>
      <c r="P23" s="15">
        <v>1020</v>
      </c>
      <c r="Q23" s="17">
        <v>7</v>
      </c>
      <c r="R23" s="19" t="s">
        <v>65</v>
      </c>
      <c r="S23" s="25">
        <v>2</v>
      </c>
      <c r="T23" s="16">
        <v>49</v>
      </c>
      <c r="U23" s="15">
        <v>1680</v>
      </c>
      <c r="V23" s="17">
        <v>6</v>
      </c>
      <c r="W23" s="37" t="s">
        <v>55</v>
      </c>
      <c r="X23" s="49">
        <v>1</v>
      </c>
      <c r="Y23" s="16">
        <v>46</v>
      </c>
      <c r="Z23" s="17">
        <v>1020</v>
      </c>
      <c r="AA23" s="17">
        <v>8</v>
      </c>
      <c r="AB23" s="44">
        <f>SUM(D23:D24,I23:I24,N23:N24,S23:S24)</f>
        <v>21</v>
      </c>
    </row>
    <row r="24" spans="1:28" ht="11.25">
      <c r="A24" s="44"/>
      <c r="B24" s="14">
        <v>4</v>
      </c>
      <c r="C24" s="21" t="s">
        <v>43</v>
      </c>
      <c r="D24" s="25">
        <v>2</v>
      </c>
      <c r="E24" s="16">
        <v>45</v>
      </c>
      <c r="F24" s="15">
        <v>1800</v>
      </c>
      <c r="G24" s="17">
        <v>7</v>
      </c>
      <c r="H24" s="19" t="s">
        <v>39</v>
      </c>
      <c r="I24" s="25">
        <v>3</v>
      </c>
      <c r="J24" s="16">
        <v>36.5</v>
      </c>
      <c r="K24" s="15">
        <v>2280</v>
      </c>
      <c r="L24" s="17">
        <v>3</v>
      </c>
      <c r="M24" s="20" t="s">
        <v>75</v>
      </c>
      <c r="N24" s="25">
        <v>6</v>
      </c>
      <c r="O24" s="16">
        <v>53.3</v>
      </c>
      <c r="P24" s="15">
        <v>6160</v>
      </c>
      <c r="Q24" s="17">
        <v>2</v>
      </c>
      <c r="R24" s="19" t="s">
        <v>66</v>
      </c>
      <c r="S24" s="25">
        <v>1</v>
      </c>
      <c r="T24" s="16">
        <v>23</v>
      </c>
      <c r="U24" s="15">
        <v>560</v>
      </c>
      <c r="V24" s="17">
        <v>9</v>
      </c>
      <c r="W24" s="37" t="s">
        <v>51</v>
      </c>
      <c r="X24" s="49">
        <v>0</v>
      </c>
      <c r="Y24" s="16"/>
      <c r="Z24" s="17">
        <v>0</v>
      </c>
      <c r="AA24" s="17">
        <v>10</v>
      </c>
      <c r="AB24" s="44"/>
    </row>
    <row r="25" spans="1:28" ht="11.25">
      <c r="A25" s="45">
        <v>3</v>
      </c>
      <c r="B25" s="7">
        <v>5</v>
      </c>
      <c r="C25" s="12" t="s">
        <v>44</v>
      </c>
      <c r="D25" s="24">
        <v>9</v>
      </c>
      <c r="E25" s="9">
        <v>53</v>
      </c>
      <c r="F25" s="8">
        <v>7320</v>
      </c>
      <c r="G25" s="10">
        <v>1</v>
      </c>
      <c r="H25" s="13" t="s">
        <v>40</v>
      </c>
      <c r="I25" s="24">
        <v>0</v>
      </c>
      <c r="J25" s="9"/>
      <c r="K25" s="8">
        <v>0</v>
      </c>
      <c r="L25" s="10">
        <v>10</v>
      </c>
      <c r="M25" s="12" t="s">
        <v>74</v>
      </c>
      <c r="N25" s="24">
        <v>8</v>
      </c>
      <c r="O25" s="9">
        <v>47.5</v>
      </c>
      <c r="P25" s="8">
        <v>5580</v>
      </c>
      <c r="Q25" s="10">
        <v>3</v>
      </c>
      <c r="R25" s="11" t="s">
        <v>62</v>
      </c>
      <c r="S25" s="24">
        <v>0</v>
      </c>
      <c r="T25" s="9"/>
      <c r="U25" s="8">
        <v>0</v>
      </c>
      <c r="V25" s="10">
        <v>10</v>
      </c>
      <c r="W25" s="36" t="s">
        <v>57</v>
      </c>
      <c r="X25" s="48">
        <v>3</v>
      </c>
      <c r="Y25" s="9">
        <v>28.2</v>
      </c>
      <c r="Z25" s="10">
        <v>1800</v>
      </c>
      <c r="AA25" s="10">
        <v>4</v>
      </c>
      <c r="AB25" s="45">
        <f>SUM(D25:D26,I25:I26,N25:N26,S25:S26)</f>
        <v>31</v>
      </c>
    </row>
    <row r="26" spans="1:28" ht="11.25">
      <c r="A26" s="45"/>
      <c r="B26" s="7">
        <v>6</v>
      </c>
      <c r="C26" s="12" t="s">
        <v>45</v>
      </c>
      <c r="D26" s="24">
        <v>6</v>
      </c>
      <c r="E26" s="9">
        <v>52</v>
      </c>
      <c r="F26" s="8">
        <v>6100</v>
      </c>
      <c r="G26" s="10">
        <v>2</v>
      </c>
      <c r="H26" s="11" t="s">
        <v>36</v>
      </c>
      <c r="I26" s="24">
        <v>1</v>
      </c>
      <c r="J26" s="9">
        <v>53</v>
      </c>
      <c r="K26" s="8">
        <v>1160</v>
      </c>
      <c r="L26" s="10">
        <v>7</v>
      </c>
      <c r="M26" s="12" t="s">
        <v>78</v>
      </c>
      <c r="N26" s="24">
        <v>4</v>
      </c>
      <c r="O26" s="9">
        <v>49.5</v>
      </c>
      <c r="P26" s="8">
        <v>3680</v>
      </c>
      <c r="Q26" s="10">
        <v>4</v>
      </c>
      <c r="R26" s="11" t="s">
        <v>64</v>
      </c>
      <c r="S26" s="24">
        <v>3</v>
      </c>
      <c r="T26" s="9">
        <v>45.5</v>
      </c>
      <c r="U26" s="8">
        <v>2320</v>
      </c>
      <c r="V26" s="10">
        <v>4</v>
      </c>
      <c r="W26" s="36" t="s">
        <v>52</v>
      </c>
      <c r="X26" s="48">
        <v>4</v>
      </c>
      <c r="Y26" s="9">
        <v>47.6</v>
      </c>
      <c r="Z26" s="10">
        <v>3520</v>
      </c>
      <c r="AA26" s="10">
        <v>2</v>
      </c>
      <c r="AB26" s="45"/>
    </row>
    <row r="27" spans="1:28" ht="11.25">
      <c r="A27" s="44">
        <v>4</v>
      </c>
      <c r="B27" s="14">
        <v>7</v>
      </c>
      <c r="C27" s="20" t="s">
        <v>46</v>
      </c>
      <c r="D27" s="25">
        <v>1</v>
      </c>
      <c r="E27" s="16">
        <v>28.5</v>
      </c>
      <c r="F27" s="15">
        <v>680</v>
      </c>
      <c r="G27" s="17">
        <v>9</v>
      </c>
      <c r="H27" s="19" t="s">
        <v>71</v>
      </c>
      <c r="I27" s="25">
        <v>2</v>
      </c>
      <c r="J27" s="16">
        <v>49.5</v>
      </c>
      <c r="K27" s="15">
        <v>1760</v>
      </c>
      <c r="L27" s="17">
        <v>5</v>
      </c>
      <c r="M27" s="20" t="s">
        <v>76</v>
      </c>
      <c r="N27" s="25">
        <v>2</v>
      </c>
      <c r="O27" s="16">
        <v>50.1</v>
      </c>
      <c r="P27" s="15">
        <v>1740</v>
      </c>
      <c r="Q27" s="17">
        <v>6</v>
      </c>
      <c r="R27" s="18" t="s">
        <v>69</v>
      </c>
      <c r="S27" s="25">
        <v>3</v>
      </c>
      <c r="T27" s="16">
        <v>38.2</v>
      </c>
      <c r="U27" s="15">
        <v>2300</v>
      </c>
      <c r="V27" s="17">
        <v>5</v>
      </c>
      <c r="W27" s="37" t="s">
        <v>60</v>
      </c>
      <c r="X27" s="49">
        <v>0</v>
      </c>
      <c r="Y27" s="16"/>
      <c r="Z27" s="17">
        <v>0</v>
      </c>
      <c r="AA27" s="17">
        <v>10</v>
      </c>
      <c r="AB27" s="44">
        <f>SUM(D27:D28,I27:I28,N27:N28,S27:S28)</f>
        <v>14</v>
      </c>
    </row>
    <row r="28" spans="1:28" ht="11.25">
      <c r="A28" s="44"/>
      <c r="B28" s="14">
        <v>8</v>
      </c>
      <c r="C28" s="20" t="s">
        <v>47</v>
      </c>
      <c r="D28" s="25">
        <v>0</v>
      </c>
      <c r="E28" s="16"/>
      <c r="F28" s="15">
        <v>0</v>
      </c>
      <c r="G28" s="17">
        <v>10</v>
      </c>
      <c r="H28" s="19" t="s">
        <v>37</v>
      </c>
      <c r="I28" s="25">
        <v>2</v>
      </c>
      <c r="J28" s="16">
        <v>55.6</v>
      </c>
      <c r="K28" s="15">
        <v>2260</v>
      </c>
      <c r="L28" s="17">
        <v>4</v>
      </c>
      <c r="M28" s="20" t="s">
        <v>72</v>
      </c>
      <c r="N28" s="25">
        <v>3</v>
      </c>
      <c r="O28" s="16">
        <v>52.5</v>
      </c>
      <c r="P28" s="15">
        <v>2920</v>
      </c>
      <c r="Q28" s="17">
        <v>5</v>
      </c>
      <c r="R28" s="18" t="s">
        <v>83</v>
      </c>
      <c r="S28" s="25">
        <v>1</v>
      </c>
      <c r="T28" s="16">
        <v>34.1</v>
      </c>
      <c r="U28" s="15">
        <v>800</v>
      </c>
      <c r="V28" s="17">
        <v>8</v>
      </c>
      <c r="W28" s="37" t="s">
        <v>53</v>
      </c>
      <c r="X28" s="49">
        <v>6</v>
      </c>
      <c r="Y28" s="16">
        <v>46.5</v>
      </c>
      <c r="Z28" s="17">
        <v>5580</v>
      </c>
      <c r="AA28" s="17">
        <v>1</v>
      </c>
      <c r="AB28" s="44"/>
    </row>
    <row r="29" spans="1:28" ht="11.25">
      <c r="A29" s="45">
        <v>5</v>
      </c>
      <c r="B29" s="7">
        <v>9</v>
      </c>
      <c r="C29" s="12" t="s">
        <v>48</v>
      </c>
      <c r="D29" s="24">
        <v>3</v>
      </c>
      <c r="E29" s="9">
        <v>50</v>
      </c>
      <c r="F29" s="8">
        <v>3060</v>
      </c>
      <c r="G29" s="10">
        <v>4</v>
      </c>
      <c r="H29" s="11" t="s">
        <v>34</v>
      </c>
      <c r="I29" s="24">
        <v>5</v>
      </c>
      <c r="J29" s="9">
        <v>46.5</v>
      </c>
      <c r="K29" s="8">
        <v>4000</v>
      </c>
      <c r="L29" s="10">
        <v>1</v>
      </c>
      <c r="M29" s="12" t="s">
        <v>73</v>
      </c>
      <c r="N29" s="24">
        <v>0</v>
      </c>
      <c r="O29" s="9"/>
      <c r="P29" s="8">
        <v>0</v>
      </c>
      <c r="Q29" s="10">
        <v>10</v>
      </c>
      <c r="R29" s="11" t="s">
        <v>70</v>
      </c>
      <c r="S29" s="24">
        <v>6</v>
      </c>
      <c r="T29" s="9">
        <v>47</v>
      </c>
      <c r="U29" s="8">
        <v>4400</v>
      </c>
      <c r="V29" s="10">
        <v>2</v>
      </c>
      <c r="W29" s="36" t="s">
        <v>59</v>
      </c>
      <c r="X29" s="48">
        <v>1</v>
      </c>
      <c r="Y29" s="9">
        <v>46.5</v>
      </c>
      <c r="Z29" s="10">
        <v>1040</v>
      </c>
      <c r="AA29" s="10">
        <v>7</v>
      </c>
      <c r="AB29" s="45">
        <f>SUM(D29:D30,I29:I30,N29:N30,S29:S30)</f>
        <v>20</v>
      </c>
    </row>
    <row r="30" spans="1:28" ht="11.25">
      <c r="A30" s="45"/>
      <c r="B30" s="7">
        <v>10</v>
      </c>
      <c r="C30" s="12" t="s">
        <v>49</v>
      </c>
      <c r="D30" s="24">
        <v>2</v>
      </c>
      <c r="E30" s="9">
        <v>46</v>
      </c>
      <c r="F30" s="8">
        <v>1960</v>
      </c>
      <c r="G30" s="10">
        <v>6</v>
      </c>
      <c r="H30" s="11" t="s">
        <v>35</v>
      </c>
      <c r="I30" s="24">
        <v>1</v>
      </c>
      <c r="J30" s="9">
        <v>48.5</v>
      </c>
      <c r="K30" s="8">
        <v>1080</v>
      </c>
      <c r="L30" s="10">
        <v>8</v>
      </c>
      <c r="M30" s="12" t="s">
        <v>77</v>
      </c>
      <c r="N30" s="24">
        <v>1</v>
      </c>
      <c r="O30" s="9">
        <v>42.9</v>
      </c>
      <c r="P30" s="8">
        <v>960</v>
      </c>
      <c r="Q30" s="10">
        <v>8</v>
      </c>
      <c r="R30" s="13" t="s">
        <v>68</v>
      </c>
      <c r="S30" s="24">
        <v>2</v>
      </c>
      <c r="T30" s="9">
        <v>25</v>
      </c>
      <c r="U30" s="8">
        <v>1160</v>
      </c>
      <c r="V30" s="10">
        <v>7</v>
      </c>
      <c r="W30" s="36" t="s">
        <v>58</v>
      </c>
      <c r="X30" s="48">
        <v>2</v>
      </c>
      <c r="Y30" s="9">
        <v>50.5</v>
      </c>
      <c r="Z30" s="10">
        <v>1800</v>
      </c>
      <c r="AA30" s="10">
        <v>5</v>
      </c>
      <c r="AB30" s="45"/>
    </row>
    <row r="31" spans="1:28" ht="11.25">
      <c r="A31" s="41" t="s">
        <v>25</v>
      </c>
      <c r="B31" s="42"/>
      <c r="C31" s="43" t="s">
        <v>2</v>
      </c>
      <c r="D31" s="43"/>
      <c r="E31" s="43"/>
      <c r="F31" s="43"/>
      <c r="G31" s="43"/>
      <c r="H31" s="43" t="s">
        <v>5</v>
      </c>
      <c r="I31" s="43"/>
      <c r="J31" s="43"/>
      <c r="K31" s="43"/>
      <c r="L31" s="43"/>
      <c r="M31" s="43" t="s">
        <v>4</v>
      </c>
      <c r="N31" s="43"/>
      <c r="O31" s="43"/>
      <c r="P31" s="43"/>
      <c r="Q31" s="43"/>
      <c r="R31" s="43" t="s">
        <v>8</v>
      </c>
      <c r="S31" s="43"/>
      <c r="T31" s="43"/>
      <c r="U31" s="43"/>
      <c r="V31" s="43"/>
      <c r="W31" s="43" t="s">
        <v>22</v>
      </c>
      <c r="X31" s="43"/>
      <c r="Y31" s="43"/>
      <c r="Z31" s="43"/>
      <c r="AA31" s="43"/>
      <c r="AB31" s="40">
        <f>SUM(AB21:AB30)</f>
        <v>112</v>
      </c>
    </row>
    <row r="32" spans="1:28" ht="11.25">
      <c r="A32" s="41" t="s">
        <v>15</v>
      </c>
      <c r="B32" s="42"/>
      <c r="C32" s="43" t="s">
        <v>3</v>
      </c>
      <c r="D32" s="43"/>
      <c r="E32" s="43"/>
      <c r="F32" s="43"/>
      <c r="G32" s="43"/>
      <c r="H32" s="43" t="s">
        <v>3</v>
      </c>
      <c r="I32" s="43"/>
      <c r="J32" s="43"/>
      <c r="K32" s="43"/>
      <c r="L32" s="43"/>
      <c r="M32" s="43" t="s">
        <v>3</v>
      </c>
      <c r="N32" s="43"/>
      <c r="O32" s="43"/>
      <c r="P32" s="43"/>
      <c r="Q32" s="43"/>
      <c r="R32" s="43" t="s">
        <v>3</v>
      </c>
      <c r="S32" s="43"/>
      <c r="T32" s="43"/>
      <c r="U32" s="43"/>
      <c r="V32" s="43"/>
      <c r="W32" s="43" t="s">
        <v>3</v>
      </c>
      <c r="X32" s="43"/>
      <c r="Y32" s="43"/>
      <c r="Z32" s="43"/>
      <c r="AA32" s="43"/>
      <c r="AB32" s="40"/>
    </row>
    <row r="33" spans="1:28" ht="11.25">
      <c r="A33" s="41" t="s">
        <v>16</v>
      </c>
      <c r="B33" s="42"/>
      <c r="C33" s="38">
        <f>SUM(D21:D30)</f>
        <v>30</v>
      </c>
      <c r="D33" s="38"/>
      <c r="E33" s="38"/>
      <c r="F33" s="38"/>
      <c r="G33" s="38"/>
      <c r="H33" s="38">
        <f>SUM(I21:I30)</f>
        <v>21</v>
      </c>
      <c r="I33" s="38"/>
      <c r="J33" s="38"/>
      <c r="K33" s="38"/>
      <c r="L33" s="38"/>
      <c r="M33" s="38">
        <f>SUM(N21:N30)</f>
        <v>33</v>
      </c>
      <c r="N33" s="38"/>
      <c r="O33" s="38"/>
      <c r="P33" s="38"/>
      <c r="Q33" s="38"/>
      <c r="R33" s="38">
        <f>SUM(S21:S30)</f>
        <v>28</v>
      </c>
      <c r="S33" s="38"/>
      <c r="T33" s="38"/>
      <c r="U33" s="38"/>
      <c r="V33" s="38"/>
      <c r="W33" s="39">
        <f>SUM(X21:X30)</f>
        <v>22</v>
      </c>
      <c r="X33" s="38"/>
      <c r="Y33" s="38"/>
      <c r="Z33" s="38"/>
      <c r="AA33" s="38"/>
      <c r="AB33" s="40"/>
    </row>
    <row r="34" spans="3:23" ht="11.25">
      <c r="C34" s="34"/>
      <c r="H34" s="34"/>
      <c r="M34" s="34"/>
      <c r="R34" s="34"/>
      <c r="W34" s="34"/>
    </row>
    <row r="35" spans="1:28" ht="15.75">
      <c r="A35" s="46" t="s">
        <v>28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</row>
    <row r="36" spans="1:28" ht="11.25">
      <c r="A36" s="26" t="s">
        <v>10</v>
      </c>
      <c r="B36" s="33" t="s">
        <v>12</v>
      </c>
      <c r="C36" s="47" t="s">
        <v>17</v>
      </c>
      <c r="D36" s="47"/>
      <c r="E36" s="47"/>
      <c r="F36" s="47"/>
      <c r="G36" s="47"/>
      <c r="H36" s="47" t="s">
        <v>18</v>
      </c>
      <c r="I36" s="47"/>
      <c r="J36" s="47"/>
      <c r="K36" s="47"/>
      <c r="L36" s="47"/>
      <c r="M36" s="47" t="s">
        <v>19</v>
      </c>
      <c r="N36" s="47"/>
      <c r="O36" s="47"/>
      <c r="P36" s="47"/>
      <c r="Q36" s="47"/>
      <c r="R36" s="47" t="s">
        <v>20</v>
      </c>
      <c r="S36" s="47"/>
      <c r="T36" s="47"/>
      <c r="U36" s="47"/>
      <c r="V36" s="47"/>
      <c r="W36" s="47" t="s">
        <v>21</v>
      </c>
      <c r="X36" s="47"/>
      <c r="Y36" s="47"/>
      <c r="Z36" s="47"/>
      <c r="AA36" s="47"/>
      <c r="AB36" s="28" t="s">
        <v>7</v>
      </c>
    </row>
    <row r="37" spans="1:28" ht="11.25">
      <c r="A37" s="27" t="s">
        <v>11</v>
      </c>
      <c r="B37" s="33" t="s">
        <v>13</v>
      </c>
      <c r="C37" s="6" t="s">
        <v>6</v>
      </c>
      <c r="D37" s="33" t="s">
        <v>0</v>
      </c>
      <c r="E37" s="33" t="s">
        <v>14</v>
      </c>
      <c r="F37" s="33" t="s">
        <v>1</v>
      </c>
      <c r="G37" s="33" t="s">
        <v>9</v>
      </c>
      <c r="H37" s="6" t="s">
        <v>6</v>
      </c>
      <c r="I37" s="33" t="s">
        <v>0</v>
      </c>
      <c r="J37" s="33" t="s">
        <v>14</v>
      </c>
      <c r="K37" s="33" t="s">
        <v>1</v>
      </c>
      <c r="L37" s="33" t="s">
        <v>9</v>
      </c>
      <c r="M37" s="6" t="s">
        <v>6</v>
      </c>
      <c r="N37" s="33" t="s">
        <v>0</v>
      </c>
      <c r="O37" s="33" t="s">
        <v>14</v>
      </c>
      <c r="P37" s="33" t="s">
        <v>1</v>
      </c>
      <c r="Q37" s="33" t="s">
        <v>9</v>
      </c>
      <c r="R37" s="6" t="s">
        <v>6</v>
      </c>
      <c r="S37" s="33" t="s">
        <v>0</v>
      </c>
      <c r="T37" s="33" t="s">
        <v>14</v>
      </c>
      <c r="U37" s="33" t="s">
        <v>1</v>
      </c>
      <c r="V37" s="33" t="s">
        <v>9</v>
      </c>
      <c r="W37" s="6" t="s">
        <v>6</v>
      </c>
      <c r="X37" s="33" t="s">
        <v>0</v>
      </c>
      <c r="Y37" s="33" t="s">
        <v>14</v>
      </c>
      <c r="Z37" s="33" t="s">
        <v>1</v>
      </c>
      <c r="AA37" s="33" t="s">
        <v>9</v>
      </c>
      <c r="AB37" s="29" t="s">
        <v>23</v>
      </c>
    </row>
    <row r="38" spans="1:28" ht="11.25">
      <c r="A38" s="45">
        <v>1</v>
      </c>
      <c r="B38" s="7">
        <v>1</v>
      </c>
      <c r="C38" s="22" t="s">
        <v>51</v>
      </c>
      <c r="D38" s="24">
        <v>5</v>
      </c>
      <c r="E38" s="9">
        <v>38</v>
      </c>
      <c r="F38" s="8">
        <v>4060</v>
      </c>
      <c r="G38" s="10">
        <v>3</v>
      </c>
      <c r="H38" s="11" t="s">
        <v>50</v>
      </c>
      <c r="I38" s="24">
        <v>2</v>
      </c>
      <c r="J38" s="9">
        <v>40</v>
      </c>
      <c r="K38" s="8">
        <v>1720</v>
      </c>
      <c r="L38" s="10">
        <v>8</v>
      </c>
      <c r="M38" s="12" t="s">
        <v>32</v>
      </c>
      <c r="N38" s="24">
        <v>1</v>
      </c>
      <c r="O38" s="9">
        <v>39</v>
      </c>
      <c r="P38" s="8">
        <v>880</v>
      </c>
      <c r="Q38" s="10">
        <v>8</v>
      </c>
      <c r="R38" s="11" t="s">
        <v>76</v>
      </c>
      <c r="S38" s="24">
        <v>1</v>
      </c>
      <c r="T38" s="9">
        <v>39</v>
      </c>
      <c r="U38" s="8">
        <v>880</v>
      </c>
      <c r="V38" s="10">
        <v>7</v>
      </c>
      <c r="W38" s="36" t="s">
        <v>63</v>
      </c>
      <c r="X38" s="48">
        <v>5</v>
      </c>
      <c r="Y38" s="9">
        <v>38</v>
      </c>
      <c r="Z38" s="10">
        <v>4100</v>
      </c>
      <c r="AA38" s="10">
        <v>2</v>
      </c>
      <c r="AB38" s="45">
        <f>SUM(D38:D39,I38:I39,N38:N39,S38:S39)</f>
        <v>27</v>
      </c>
    </row>
    <row r="39" spans="1:28" ht="11.25">
      <c r="A39" s="45"/>
      <c r="B39" s="7">
        <v>2</v>
      </c>
      <c r="C39" s="12" t="s">
        <v>52</v>
      </c>
      <c r="D39" s="24">
        <v>9</v>
      </c>
      <c r="E39" s="9">
        <v>44</v>
      </c>
      <c r="F39" s="8">
        <v>6620</v>
      </c>
      <c r="G39" s="10">
        <v>1</v>
      </c>
      <c r="H39" s="11" t="s">
        <v>45</v>
      </c>
      <c r="I39" s="24">
        <v>3</v>
      </c>
      <c r="J39" s="9">
        <v>47</v>
      </c>
      <c r="K39" s="8">
        <v>2120</v>
      </c>
      <c r="L39" s="10">
        <v>6</v>
      </c>
      <c r="M39" s="12" t="s">
        <v>33</v>
      </c>
      <c r="N39" s="24">
        <v>3</v>
      </c>
      <c r="O39" s="9">
        <v>45.5</v>
      </c>
      <c r="P39" s="8">
        <v>2500</v>
      </c>
      <c r="Q39" s="10">
        <v>3</v>
      </c>
      <c r="R39" s="13" t="s">
        <v>80</v>
      </c>
      <c r="S39" s="24">
        <v>3</v>
      </c>
      <c r="T39" s="9">
        <v>40</v>
      </c>
      <c r="U39" s="8">
        <v>2000</v>
      </c>
      <c r="V39" s="10">
        <v>3</v>
      </c>
      <c r="W39" s="36" t="s">
        <v>62</v>
      </c>
      <c r="X39" s="48">
        <v>0</v>
      </c>
      <c r="Y39" s="9"/>
      <c r="Z39" s="10">
        <v>0</v>
      </c>
      <c r="AA39" s="10">
        <v>10</v>
      </c>
      <c r="AB39" s="45"/>
    </row>
    <row r="40" spans="1:28" ht="11.25">
      <c r="A40" s="44">
        <v>2</v>
      </c>
      <c r="B40" s="14">
        <v>3</v>
      </c>
      <c r="C40" s="20" t="s">
        <v>53</v>
      </c>
      <c r="D40" s="25">
        <v>6</v>
      </c>
      <c r="E40" s="16">
        <v>45.1</v>
      </c>
      <c r="F40" s="15">
        <v>4920</v>
      </c>
      <c r="G40" s="17">
        <v>2</v>
      </c>
      <c r="H40" s="18" t="s">
        <v>41</v>
      </c>
      <c r="I40" s="25">
        <v>6</v>
      </c>
      <c r="J40" s="16">
        <v>40.5</v>
      </c>
      <c r="K40" s="15">
        <v>4800</v>
      </c>
      <c r="L40" s="17">
        <v>1</v>
      </c>
      <c r="M40" s="20" t="s">
        <v>38</v>
      </c>
      <c r="N40" s="25">
        <v>1</v>
      </c>
      <c r="O40" s="16">
        <v>40</v>
      </c>
      <c r="P40" s="15">
        <v>900</v>
      </c>
      <c r="Q40" s="17">
        <v>7</v>
      </c>
      <c r="R40" s="19" t="s">
        <v>77</v>
      </c>
      <c r="S40" s="25">
        <v>2</v>
      </c>
      <c r="T40" s="16">
        <v>37.5</v>
      </c>
      <c r="U40" s="15">
        <v>1640</v>
      </c>
      <c r="V40" s="17">
        <v>5</v>
      </c>
      <c r="W40" s="37" t="s">
        <v>66</v>
      </c>
      <c r="X40" s="49">
        <v>1</v>
      </c>
      <c r="Y40" s="16">
        <v>38</v>
      </c>
      <c r="Z40" s="17">
        <v>860</v>
      </c>
      <c r="AA40" s="17">
        <v>7</v>
      </c>
      <c r="AB40" s="44">
        <f>SUM(D40:D41,I40:I41,N40:N41,S40:S41)</f>
        <v>26</v>
      </c>
    </row>
    <row r="41" spans="1:28" ht="11.25">
      <c r="A41" s="44"/>
      <c r="B41" s="14">
        <v>4</v>
      </c>
      <c r="C41" s="21" t="s">
        <v>82</v>
      </c>
      <c r="D41" s="25">
        <v>4</v>
      </c>
      <c r="E41" s="16">
        <v>34.1</v>
      </c>
      <c r="F41" s="15">
        <v>2700</v>
      </c>
      <c r="G41" s="17">
        <v>6</v>
      </c>
      <c r="H41" s="19" t="s">
        <v>46</v>
      </c>
      <c r="I41" s="25">
        <v>2</v>
      </c>
      <c r="J41" s="16">
        <v>33.8</v>
      </c>
      <c r="K41" s="15">
        <v>1560</v>
      </c>
      <c r="L41" s="17">
        <v>9</v>
      </c>
      <c r="M41" s="20" t="s">
        <v>71</v>
      </c>
      <c r="N41" s="25">
        <v>3</v>
      </c>
      <c r="O41" s="16">
        <v>34.5</v>
      </c>
      <c r="P41" s="15">
        <v>2380</v>
      </c>
      <c r="Q41" s="17">
        <v>4</v>
      </c>
      <c r="R41" s="19" t="s">
        <v>78</v>
      </c>
      <c r="S41" s="25">
        <v>2</v>
      </c>
      <c r="T41" s="16">
        <v>40</v>
      </c>
      <c r="U41" s="15">
        <v>1780</v>
      </c>
      <c r="V41" s="17">
        <v>4</v>
      </c>
      <c r="W41" s="37" t="s">
        <v>68</v>
      </c>
      <c r="X41" s="49">
        <v>1</v>
      </c>
      <c r="Y41" s="16">
        <v>28.5</v>
      </c>
      <c r="Z41" s="17">
        <v>680</v>
      </c>
      <c r="AA41" s="17">
        <v>9</v>
      </c>
      <c r="AB41" s="44"/>
    </row>
    <row r="42" spans="1:28" ht="11.25">
      <c r="A42" s="45">
        <v>3</v>
      </c>
      <c r="B42" s="7">
        <v>5</v>
      </c>
      <c r="C42" s="12" t="s">
        <v>55</v>
      </c>
      <c r="D42" s="24">
        <v>4</v>
      </c>
      <c r="E42" s="9">
        <v>40.8</v>
      </c>
      <c r="F42" s="8">
        <v>3140</v>
      </c>
      <c r="G42" s="10">
        <v>4</v>
      </c>
      <c r="H42" s="13" t="s">
        <v>48</v>
      </c>
      <c r="I42" s="24">
        <v>3</v>
      </c>
      <c r="J42" s="9">
        <v>37</v>
      </c>
      <c r="K42" s="8">
        <v>2000</v>
      </c>
      <c r="L42" s="10">
        <v>7</v>
      </c>
      <c r="M42" s="12" t="s">
        <v>37</v>
      </c>
      <c r="N42" s="24">
        <v>6</v>
      </c>
      <c r="O42" s="9">
        <v>37.2</v>
      </c>
      <c r="P42" s="8">
        <v>4920</v>
      </c>
      <c r="Q42" s="10">
        <v>1</v>
      </c>
      <c r="R42" s="11" t="s">
        <v>73</v>
      </c>
      <c r="S42" s="24">
        <v>0</v>
      </c>
      <c r="T42" s="9"/>
      <c r="U42" s="8">
        <v>0</v>
      </c>
      <c r="V42" s="10">
        <v>10</v>
      </c>
      <c r="W42" s="36" t="s">
        <v>65</v>
      </c>
      <c r="X42" s="48">
        <v>2</v>
      </c>
      <c r="Y42" s="9">
        <v>42</v>
      </c>
      <c r="Z42" s="10">
        <v>1700</v>
      </c>
      <c r="AA42" s="10">
        <v>6</v>
      </c>
      <c r="AB42" s="45">
        <f>SUM(D42:D43,I42:I43,N42:N43,S42:S43)</f>
        <v>23</v>
      </c>
    </row>
    <row r="43" spans="1:28" ht="11.25">
      <c r="A43" s="45"/>
      <c r="B43" s="7">
        <v>6</v>
      </c>
      <c r="C43" s="12" t="s">
        <v>56</v>
      </c>
      <c r="D43" s="24">
        <v>3</v>
      </c>
      <c r="E43" s="9">
        <v>37.5</v>
      </c>
      <c r="F43" s="8">
        <v>2420</v>
      </c>
      <c r="G43" s="10">
        <v>7</v>
      </c>
      <c r="H43" s="11" t="s">
        <v>42</v>
      </c>
      <c r="I43" s="24">
        <v>5</v>
      </c>
      <c r="J43" s="9">
        <v>44</v>
      </c>
      <c r="K43" s="8">
        <v>3400</v>
      </c>
      <c r="L43" s="10">
        <v>4</v>
      </c>
      <c r="M43" s="12" t="s">
        <v>39</v>
      </c>
      <c r="N43" s="24">
        <v>1</v>
      </c>
      <c r="O43" s="9">
        <v>31.4</v>
      </c>
      <c r="P43" s="8">
        <v>740</v>
      </c>
      <c r="Q43" s="10">
        <v>10</v>
      </c>
      <c r="R43" s="11" t="s">
        <v>72</v>
      </c>
      <c r="S43" s="24">
        <v>1</v>
      </c>
      <c r="T43" s="9">
        <v>38</v>
      </c>
      <c r="U43" s="8">
        <v>860</v>
      </c>
      <c r="V43" s="10">
        <v>8</v>
      </c>
      <c r="W43" s="36" t="s">
        <v>69</v>
      </c>
      <c r="X43" s="48">
        <v>3</v>
      </c>
      <c r="Y43" s="9">
        <v>39.5</v>
      </c>
      <c r="Z43" s="10">
        <v>2160</v>
      </c>
      <c r="AA43" s="10">
        <v>5</v>
      </c>
      <c r="AB43" s="45"/>
    </row>
    <row r="44" spans="1:28" ht="11.25">
      <c r="A44" s="44">
        <v>4</v>
      </c>
      <c r="B44" s="14">
        <v>7</v>
      </c>
      <c r="C44" s="20" t="s">
        <v>57</v>
      </c>
      <c r="D44" s="25">
        <v>3</v>
      </c>
      <c r="E44" s="16">
        <v>28</v>
      </c>
      <c r="F44" s="15">
        <v>1800</v>
      </c>
      <c r="G44" s="17">
        <v>8</v>
      </c>
      <c r="H44" s="19" t="s">
        <v>49</v>
      </c>
      <c r="I44" s="25">
        <v>1</v>
      </c>
      <c r="J44" s="16">
        <v>39.5</v>
      </c>
      <c r="K44" s="15">
        <v>900</v>
      </c>
      <c r="L44" s="17">
        <v>10</v>
      </c>
      <c r="M44" s="20" t="s">
        <v>40</v>
      </c>
      <c r="N44" s="25">
        <v>2</v>
      </c>
      <c r="O44" s="16">
        <v>44</v>
      </c>
      <c r="P44" s="15">
        <v>1860</v>
      </c>
      <c r="Q44" s="17">
        <v>5</v>
      </c>
      <c r="R44" s="18" t="s">
        <v>74</v>
      </c>
      <c r="S44" s="25">
        <v>7</v>
      </c>
      <c r="T44" s="16">
        <v>38.8</v>
      </c>
      <c r="U44" s="15">
        <v>4500</v>
      </c>
      <c r="V44" s="17">
        <v>2</v>
      </c>
      <c r="W44" s="37" t="s">
        <v>67</v>
      </c>
      <c r="X44" s="49">
        <v>5</v>
      </c>
      <c r="Y44" s="16">
        <v>38</v>
      </c>
      <c r="Z44" s="17">
        <v>4020</v>
      </c>
      <c r="AA44" s="17">
        <v>3</v>
      </c>
      <c r="AB44" s="44">
        <f>SUM(D44:D45,I44:I45,N44:N45,S44:S45)</f>
        <v>26</v>
      </c>
    </row>
    <row r="45" spans="1:28" ht="11.25">
      <c r="A45" s="44"/>
      <c r="B45" s="14">
        <v>8</v>
      </c>
      <c r="C45" s="20" t="s">
        <v>58</v>
      </c>
      <c r="D45" s="25">
        <v>1</v>
      </c>
      <c r="E45" s="16">
        <v>36</v>
      </c>
      <c r="F45" s="15">
        <v>820</v>
      </c>
      <c r="G45" s="17">
        <v>9</v>
      </c>
      <c r="H45" s="19" t="s">
        <v>43</v>
      </c>
      <c r="I45" s="25">
        <v>5</v>
      </c>
      <c r="J45" s="16">
        <v>42</v>
      </c>
      <c r="K45" s="15">
        <v>4240</v>
      </c>
      <c r="L45" s="17">
        <v>2</v>
      </c>
      <c r="M45" s="20" t="s">
        <v>35</v>
      </c>
      <c r="N45" s="25">
        <v>1</v>
      </c>
      <c r="O45" s="16">
        <v>36.7</v>
      </c>
      <c r="P45" s="15">
        <v>840</v>
      </c>
      <c r="Q45" s="17">
        <v>9</v>
      </c>
      <c r="R45" s="18" t="s">
        <v>75</v>
      </c>
      <c r="S45" s="25">
        <v>6</v>
      </c>
      <c r="T45" s="16">
        <v>41.1</v>
      </c>
      <c r="U45" s="15">
        <v>4780</v>
      </c>
      <c r="V45" s="17">
        <v>1</v>
      </c>
      <c r="W45" s="37" t="s">
        <v>70</v>
      </c>
      <c r="X45" s="49">
        <v>7</v>
      </c>
      <c r="Y45" s="16">
        <v>40.2</v>
      </c>
      <c r="Z45" s="17">
        <v>5780</v>
      </c>
      <c r="AA45" s="17">
        <v>1</v>
      </c>
      <c r="AB45" s="44"/>
    </row>
    <row r="46" spans="1:28" ht="11.25">
      <c r="A46" s="45">
        <v>5</v>
      </c>
      <c r="B46" s="7">
        <v>9</v>
      </c>
      <c r="C46" s="12" t="s">
        <v>59</v>
      </c>
      <c r="D46" s="24">
        <v>3</v>
      </c>
      <c r="E46" s="9">
        <v>56</v>
      </c>
      <c r="F46" s="8">
        <v>2780</v>
      </c>
      <c r="G46" s="10">
        <v>5</v>
      </c>
      <c r="H46" s="11" t="s">
        <v>47</v>
      </c>
      <c r="I46" s="24">
        <v>3</v>
      </c>
      <c r="J46" s="9">
        <v>46.4</v>
      </c>
      <c r="K46" s="8">
        <v>2380</v>
      </c>
      <c r="L46" s="10">
        <v>5</v>
      </c>
      <c r="M46" s="12" t="s">
        <v>34</v>
      </c>
      <c r="N46" s="24">
        <v>6</v>
      </c>
      <c r="O46" s="9">
        <v>38.2</v>
      </c>
      <c r="P46" s="8">
        <v>4220</v>
      </c>
      <c r="Q46" s="10">
        <v>2</v>
      </c>
      <c r="R46" s="11" t="s">
        <v>79</v>
      </c>
      <c r="S46" s="24">
        <v>1</v>
      </c>
      <c r="T46" s="9">
        <v>33.5</v>
      </c>
      <c r="U46" s="8">
        <v>780</v>
      </c>
      <c r="V46" s="10">
        <v>9</v>
      </c>
      <c r="W46" s="36" t="s">
        <v>61</v>
      </c>
      <c r="X46" s="48">
        <v>1</v>
      </c>
      <c r="Y46" s="9">
        <v>30.6</v>
      </c>
      <c r="Z46" s="10">
        <v>720</v>
      </c>
      <c r="AA46" s="10">
        <v>8</v>
      </c>
      <c r="AB46" s="45">
        <f>SUM(D46:D47,I46:I47,N46:N47,S46:S47)</f>
        <v>24</v>
      </c>
    </row>
    <row r="47" spans="1:28" ht="11.25">
      <c r="A47" s="45"/>
      <c r="B47" s="7">
        <v>10</v>
      </c>
      <c r="C47" s="12" t="s">
        <v>60</v>
      </c>
      <c r="D47" s="24">
        <v>1</v>
      </c>
      <c r="E47" s="9">
        <v>29.5</v>
      </c>
      <c r="F47" s="8">
        <v>700</v>
      </c>
      <c r="G47" s="10">
        <v>10</v>
      </c>
      <c r="H47" s="11" t="s">
        <v>44</v>
      </c>
      <c r="I47" s="24">
        <v>5</v>
      </c>
      <c r="J47" s="9">
        <v>28.3</v>
      </c>
      <c r="K47" s="8">
        <v>3500</v>
      </c>
      <c r="L47" s="10">
        <v>3</v>
      </c>
      <c r="M47" s="12" t="s">
        <v>36</v>
      </c>
      <c r="N47" s="24">
        <v>3</v>
      </c>
      <c r="O47" s="9">
        <v>25.1</v>
      </c>
      <c r="P47" s="8">
        <v>1700</v>
      </c>
      <c r="Q47" s="10">
        <v>6</v>
      </c>
      <c r="R47" s="13" t="s">
        <v>81</v>
      </c>
      <c r="S47" s="24">
        <v>2</v>
      </c>
      <c r="T47" s="9">
        <v>34.3</v>
      </c>
      <c r="U47" s="8">
        <v>1600</v>
      </c>
      <c r="V47" s="10">
        <v>6</v>
      </c>
      <c r="W47" s="36" t="s">
        <v>64</v>
      </c>
      <c r="X47" s="48">
        <v>3</v>
      </c>
      <c r="Y47" s="9">
        <v>41.6</v>
      </c>
      <c r="Z47" s="10">
        <v>2680</v>
      </c>
      <c r="AA47" s="10">
        <v>4</v>
      </c>
      <c r="AB47" s="45"/>
    </row>
    <row r="48" spans="1:28" ht="11.25">
      <c r="A48" s="41" t="s">
        <v>25</v>
      </c>
      <c r="B48" s="42"/>
      <c r="C48" s="43" t="s">
        <v>2</v>
      </c>
      <c r="D48" s="43"/>
      <c r="E48" s="43"/>
      <c r="F48" s="43"/>
      <c r="G48" s="43"/>
      <c r="H48" s="43" t="s">
        <v>5</v>
      </c>
      <c r="I48" s="43"/>
      <c r="J48" s="43"/>
      <c r="K48" s="43"/>
      <c r="L48" s="43"/>
      <c r="M48" s="43" t="s">
        <v>4</v>
      </c>
      <c r="N48" s="43"/>
      <c r="O48" s="43"/>
      <c r="P48" s="43"/>
      <c r="Q48" s="43"/>
      <c r="R48" s="43" t="s">
        <v>8</v>
      </c>
      <c r="S48" s="43"/>
      <c r="T48" s="43"/>
      <c r="U48" s="43"/>
      <c r="V48" s="43"/>
      <c r="W48" s="43" t="s">
        <v>22</v>
      </c>
      <c r="X48" s="43"/>
      <c r="Y48" s="43"/>
      <c r="Z48" s="43"/>
      <c r="AA48" s="43"/>
      <c r="AB48" s="40">
        <f>SUM(AB38:AB47)</f>
        <v>126</v>
      </c>
    </row>
    <row r="49" spans="1:28" ht="11.25">
      <c r="A49" s="41" t="s">
        <v>15</v>
      </c>
      <c r="B49" s="42"/>
      <c r="C49" s="43" t="s">
        <v>3</v>
      </c>
      <c r="D49" s="43"/>
      <c r="E49" s="43"/>
      <c r="F49" s="43"/>
      <c r="G49" s="43"/>
      <c r="H49" s="43" t="s">
        <v>3</v>
      </c>
      <c r="I49" s="43"/>
      <c r="J49" s="43"/>
      <c r="K49" s="43"/>
      <c r="L49" s="43"/>
      <c r="M49" s="43" t="s">
        <v>3</v>
      </c>
      <c r="N49" s="43"/>
      <c r="O49" s="43"/>
      <c r="P49" s="43"/>
      <c r="Q49" s="43"/>
      <c r="R49" s="43" t="s">
        <v>3</v>
      </c>
      <c r="S49" s="43"/>
      <c r="T49" s="43"/>
      <c r="U49" s="43"/>
      <c r="V49" s="43"/>
      <c r="W49" s="43" t="s">
        <v>3</v>
      </c>
      <c r="X49" s="43"/>
      <c r="Y49" s="43"/>
      <c r="Z49" s="43"/>
      <c r="AA49" s="43"/>
      <c r="AB49" s="40"/>
    </row>
    <row r="50" spans="1:28" ht="11.25">
      <c r="A50" s="41" t="s">
        <v>29</v>
      </c>
      <c r="B50" s="42"/>
      <c r="C50" s="38">
        <f>SUM(D38:D47)</f>
        <v>39</v>
      </c>
      <c r="D50" s="38"/>
      <c r="E50" s="38"/>
      <c r="F50" s="38"/>
      <c r="G50" s="38"/>
      <c r="H50" s="38">
        <f>SUM(I38:I47)</f>
        <v>35</v>
      </c>
      <c r="I50" s="38"/>
      <c r="J50" s="38"/>
      <c r="K50" s="38"/>
      <c r="L50" s="38"/>
      <c r="M50" s="38">
        <f>SUM(N38:N47)</f>
        <v>27</v>
      </c>
      <c r="N50" s="38"/>
      <c r="O50" s="38"/>
      <c r="P50" s="38"/>
      <c r="Q50" s="38"/>
      <c r="R50" s="38">
        <f>SUM(S38:S47)</f>
        <v>25</v>
      </c>
      <c r="S50" s="38"/>
      <c r="T50" s="38"/>
      <c r="U50" s="38"/>
      <c r="V50" s="38"/>
      <c r="W50" s="39">
        <f>SUM(X38:X47)</f>
        <v>28</v>
      </c>
      <c r="X50" s="38"/>
      <c r="Y50" s="38"/>
      <c r="Z50" s="38"/>
      <c r="AA50" s="38"/>
      <c r="AB50" s="40"/>
    </row>
    <row r="51" spans="3:23" ht="11.25" hidden="1">
      <c r="C51" s="34" t="s">
        <v>59</v>
      </c>
      <c r="H51" s="34" t="s">
        <v>59</v>
      </c>
      <c r="M51" s="34" t="s">
        <v>59</v>
      </c>
      <c r="R51" s="34" t="s">
        <v>59</v>
      </c>
      <c r="W51" s="34" t="s">
        <v>59</v>
      </c>
    </row>
    <row r="52" spans="3:23" ht="11.25" hidden="1">
      <c r="C52" s="31" t="s">
        <v>76</v>
      </c>
      <c r="H52" s="31" t="s">
        <v>76</v>
      </c>
      <c r="M52" s="31" t="s">
        <v>76</v>
      </c>
      <c r="R52" s="31" t="s">
        <v>76</v>
      </c>
      <c r="W52" s="31" t="s">
        <v>76</v>
      </c>
    </row>
    <row r="53" spans="3:23" ht="11.25" hidden="1">
      <c r="C53" s="34" t="s">
        <v>36</v>
      </c>
      <c r="H53" s="34" t="s">
        <v>36</v>
      </c>
      <c r="M53" s="34" t="s">
        <v>36</v>
      </c>
      <c r="R53" s="34" t="s">
        <v>36</v>
      </c>
      <c r="W53" s="34" t="s">
        <v>36</v>
      </c>
    </row>
    <row r="54" spans="3:23" ht="11.25" hidden="1">
      <c r="C54" s="31" t="s">
        <v>74</v>
      </c>
      <c r="H54" s="31" t="s">
        <v>74</v>
      </c>
      <c r="M54" s="31" t="s">
        <v>74</v>
      </c>
      <c r="R54" s="31" t="s">
        <v>74</v>
      </c>
      <c r="W54" s="31" t="s">
        <v>74</v>
      </c>
    </row>
    <row r="55" spans="3:23" ht="11.25" hidden="1">
      <c r="C55" s="34" t="s">
        <v>37</v>
      </c>
      <c r="H55" s="34" t="s">
        <v>37</v>
      </c>
      <c r="M55" s="34" t="s">
        <v>37</v>
      </c>
      <c r="R55" s="34" t="s">
        <v>37</v>
      </c>
      <c r="W55" s="34" t="s">
        <v>37</v>
      </c>
    </row>
    <row r="56" spans="3:23" ht="11.25" hidden="1">
      <c r="C56" s="34" t="s">
        <v>47</v>
      </c>
      <c r="H56" s="34" t="s">
        <v>47</v>
      </c>
      <c r="M56" s="34" t="s">
        <v>47</v>
      </c>
      <c r="R56" s="34" t="s">
        <v>47</v>
      </c>
      <c r="W56" s="34" t="s">
        <v>47</v>
      </c>
    </row>
    <row r="57" spans="3:23" ht="11.25" hidden="1">
      <c r="C57" s="35" t="s">
        <v>64</v>
      </c>
      <c r="H57" s="35" t="s">
        <v>64</v>
      </c>
      <c r="M57" s="35" t="s">
        <v>64</v>
      </c>
      <c r="R57" s="35" t="s">
        <v>64</v>
      </c>
      <c r="W57" s="35" t="s">
        <v>64</v>
      </c>
    </row>
    <row r="58" spans="3:23" ht="11.25" hidden="1">
      <c r="C58" s="34" t="s">
        <v>48</v>
      </c>
      <c r="H58" s="34" t="s">
        <v>48</v>
      </c>
      <c r="M58" s="34" t="s">
        <v>48</v>
      </c>
      <c r="R58" s="34" t="s">
        <v>48</v>
      </c>
      <c r="W58" s="34" t="s">
        <v>48</v>
      </c>
    </row>
    <row r="59" spans="3:23" ht="11.25" hidden="1">
      <c r="C59" s="34" t="s">
        <v>44</v>
      </c>
      <c r="H59" s="34" t="s">
        <v>44</v>
      </c>
      <c r="M59" s="34" t="s">
        <v>44</v>
      </c>
      <c r="R59" s="34" t="s">
        <v>44</v>
      </c>
      <c r="W59" s="34" t="s">
        <v>44</v>
      </c>
    </row>
    <row r="60" spans="3:23" ht="11.25" hidden="1">
      <c r="C60" s="34" t="s">
        <v>39</v>
      </c>
      <c r="H60" s="34" t="s">
        <v>39</v>
      </c>
      <c r="M60" s="34" t="s">
        <v>39</v>
      </c>
      <c r="R60" s="34" t="s">
        <v>39</v>
      </c>
      <c r="W60" s="34" t="s">
        <v>39</v>
      </c>
    </row>
    <row r="61" spans="3:23" ht="11.25" hidden="1">
      <c r="C61" s="34" t="s">
        <v>58</v>
      </c>
      <c r="H61" s="34" t="s">
        <v>58</v>
      </c>
      <c r="M61" s="34" t="s">
        <v>58</v>
      </c>
      <c r="R61" s="34" t="s">
        <v>58</v>
      </c>
      <c r="W61" s="34" t="s">
        <v>58</v>
      </c>
    </row>
    <row r="62" spans="3:23" ht="11.25" hidden="1">
      <c r="C62" s="35" t="s">
        <v>61</v>
      </c>
      <c r="H62" s="35" t="s">
        <v>61</v>
      </c>
      <c r="M62" s="35" t="s">
        <v>61</v>
      </c>
      <c r="R62" s="35" t="s">
        <v>61</v>
      </c>
      <c r="W62" s="35" t="s">
        <v>61</v>
      </c>
    </row>
    <row r="63" spans="3:23" ht="11.25" hidden="1">
      <c r="C63" s="35" t="s">
        <v>35</v>
      </c>
      <c r="H63" s="35" t="s">
        <v>35</v>
      </c>
      <c r="M63" s="35" t="s">
        <v>35</v>
      </c>
      <c r="R63" s="35" t="s">
        <v>35</v>
      </c>
      <c r="W63" s="35" t="s">
        <v>35</v>
      </c>
    </row>
    <row r="64" spans="3:23" ht="11.25" hidden="1">
      <c r="C64" s="31" t="s">
        <v>73</v>
      </c>
      <c r="H64" s="31" t="s">
        <v>73</v>
      </c>
      <c r="M64" s="31" t="s">
        <v>73</v>
      </c>
      <c r="R64" s="31" t="s">
        <v>73</v>
      </c>
      <c r="W64" s="31" t="s">
        <v>73</v>
      </c>
    </row>
    <row r="65" spans="3:23" ht="11.25" hidden="1">
      <c r="C65" s="34" t="s">
        <v>63</v>
      </c>
      <c r="H65" s="34" t="s">
        <v>63</v>
      </c>
      <c r="M65" s="34" t="s">
        <v>63</v>
      </c>
      <c r="R65" s="34" t="s">
        <v>63</v>
      </c>
      <c r="W65" s="34" t="s">
        <v>63</v>
      </c>
    </row>
    <row r="66" spans="3:23" ht="11.25" hidden="1">
      <c r="C66" s="35" t="s">
        <v>51</v>
      </c>
      <c r="H66" s="35" t="s">
        <v>51</v>
      </c>
      <c r="M66" s="35" t="s">
        <v>51</v>
      </c>
      <c r="R66" s="35" t="s">
        <v>51</v>
      </c>
      <c r="W66" s="35" t="s">
        <v>51</v>
      </c>
    </row>
    <row r="67" spans="3:23" ht="11.25" hidden="1">
      <c r="C67" s="34" t="s">
        <v>46</v>
      </c>
      <c r="H67" s="34" t="s">
        <v>46</v>
      </c>
      <c r="M67" s="34" t="s">
        <v>46</v>
      </c>
      <c r="R67" s="34" t="s">
        <v>46</v>
      </c>
      <c r="W67" s="34" t="s">
        <v>46</v>
      </c>
    </row>
    <row r="68" spans="3:23" ht="11.25" hidden="1">
      <c r="C68" s="34" t="s">
        <v>65</v>
      </c>
      <c r="H68" s="34" t="s">
        <v>65</v>
      </c>
      <c r="M68" s="34" t="s">
        <v>65</v>
      </c>
      <c r="R68" s="34" t="s">
        <v>65</v>
      </c>
      <c r="W68" s="34" t="s">
        <v>65</v>
      </c>
    </row>
    <row r="69" spans="3:23" ht="11.25" hidden="1">
      <c r="C69" s="35" t="s">
        <v>54</v>
      </c>
      <c r="H69" s="35" t="s">
        <v>54</v>
      </c>
      <c r="M69" s="35" t="s">
        <v>54</v>
      </c>
      <c r="R69" s="35" t="s">
        <v>54</v>
      </c>
      <c r="W69" s="35" t="s">
        <v>54</v>
      </c>
    </row>
    <row r="70" spans="3:23" ht="11.25" hidden="1">
      <c r="C70" s="34" t="s">
        <v>69</v>
      </c>
      <c r="H70" s="34" t="s">
        <v>69</v>
      </c>
      <c r="M70" s="34" t="s">
        <v>69</v>
      </c>
      <c r="R70" s="34" t="s">
        <v>69</v>
      </c>
      <c r="W70" s="34" t="s">
        <v>69</v>
      </c>
    </row>
    <row r="71" spans="3:23" ht="11.25" hidden="1">
      <c r="C71" s="34" t="s">
        <v>52</v>
      </c>
      <c r="H71" s="34" t="s">
        <v>52</v>
      </c>
      <c r="M71" s="34" t="s">
        <v>52</v>
      </c>
      <c r="R71" s="34" t="s">
        <v>52</v>
      </c>
      <c r="W71" s="34" t="s">
        <v>52</v>
      </c>
    </row>
    <row r="72" spans="3:23" ht="11.25" hidden="1">
      <c r="C72" s="31" t="s">
        <v>72</v>
      </c>
      <c r="H72" s="31" t="s">
        <v>72</v>
      </c>
      <c r="M72" s="31" t="s">
        <v>72</v>
      </c>
      <c r="R72" s="31" t="s">
        <v>72</v>
      </c>
      <c r="W72" s="31" t="s">
        <v>72</v>
      </c>
    </row>
    <row r="73" spans="3:23" ht="11.25" hidden="1">
      <c r="C73" s="34" t="s">
        <v>33</v>
      </c>
      <c r="H73" s="34" t="s">
        <v>33</v>
      </c>
      <c r="M73" s="34" t="s">
        <v>33</v>
      </c>
      <c r="R73" s="34" t="s">
        <v>33</v>
      </c>
      <c r="W73" s="34" t="s">
        <v>33</v>
      </c>
    </row>
    <row r="74" spans="3:23" ht="11.25" hidden="1">
      <c r="C74" s="31" t="s">
        <v>79</v>
      </c>
      <c r="H74" s="31" t="s">
        <v>79</v>
      </c>
      <c r="M74" s="31" t="s">
        <v>79</v>
      </c>
      <c r="R74" s="31" t="s">
        <v>79</v>
      </c>
      <c r="W74" s="31" t="s">
        <v>79</v>
      </c>
    </row>
    <row r="75" spans="3:23" ht="11.25" hidden="1">
      <c r="C75" s="31" t="s">
        <v>78</v>
      </c>
      <c r="H75" s="31" t="s">
        <v>78</v>
      </c>
      <c r="M75" s="31" t="s">
        <v>78</v>
      </c>
      <c r="R75" s="31" t="s">
        <v>78</v>
      </c>
      <c r="W75" s="31" t="s">
        <v>78</v>
      </c>
    </row>
    <row r="76" spans="3:23" ht="11.25" hidden="1">
      <c r="C76" s="34" t="s">
        <v>67</v>
      </c>
      <c r="H76" s="34" t="s">
        <v>67</v>
      </c>
      <c r="M76" s="34" t="s">
        <v>67</v>
      </c>
      <c r="R76" s="34" t="s">
        <v>67</v>
      </c>
      <c r="W76" s="34" t="s">
        <v>67</v>
      </c>
    </row>
    <row r="77" spans="3:23" ht="11.25" hidden="1">
      <c r="C77" s="34" t="s">
        <v>68</v>
      </c>
      <c r="H77" s="34" t="s">
        <v>68</v>
      </c>
      <c r="M77" s="34" t="s">
        <v>68</v>
      </c>
      <c r="R77" s="34" t="s">
        <v>68</v>
      </c>
      <c r="W77" s="34" t="s">
        <v>68</v>
      </c>
    </row>
    <row r="78" spans="3:23" ht="11.25" hidden="1">
      <c r="C78" s="34" t="s">
        <v>55</v>
      </c>
      <c r="H78" s="34" t="s">
        <v>55</v>
      </c>
      <c r="M78" s="34" t="s">
        <v>55</v>
      </c>
      <c r="R78" s="34" t="s">
        <v>55</v>
      </c>
      <c r="W78" s="34" t="s">
        <v>55</v>
      </c>
    </row>
    <row r="79" spans="3:23" ht="11.25" hidden="1">
      <c r="C79" s="31" t="s">
        <v>81</v>
      </c>
      <c r="H79" s="31" t="s">
        <v>81</v>
      </c>
      <c r="M79" s="31" t="s">
        <v>81</v>
      </c>
      <c r="R79" s="31" t="s">
        <v>81</v>
      </c>
      <c r="W79" s="31" t="s">
        <v>81</v>
      </c>
    </row>
    <row r="80" spans="3:23" ht="11.25" hidden="1">
      <c r="C80" s="34" t="s">
        <v>71</v>
      </c>
      <c r="H80" s="34" t="s">
        <v>71</v>
      </c>
      <c r="M80" s="34" t="s">
        <v>71</v>
      </c>
      <c r="R80" s="34" t="s">
        <v>71</v>
      </c>
      <c r="W80" s="34" t="s">
        <v>71</v>
      </c>
    </row>
    <row r="81" spans="3:23" ht="11.25" hidden="1">
      <c r="C81" s="34" t="s">
        <v>57</v>
      </c>
      <c r="H81" s="34" t="s">
        <v>57</v>
      </c>
      <c r="M81" s="34" t="s">
        <v>57</v>
      </c>
      <c r="R81" s="34" t="s">
        <v>57</v>
      </c>
      <c r="W81" s="34" t="s">
        <v>57</v>
      </c>
    </row>
    <row r="82" spans="3:23" ht="11.25" hidden="1">
      <c r="C82" s="34" t="s">
        <v>38</v>
      </c>
      <c r="H82" s="34" t="s">
        <v>38</v>
      </c>
      <c r="M82" s="34" t="s">
        <v>38</v>
      </c>
      <c r="R82" s="34" t="s">
        <v>38</v>
      </c>
      <c r="W82" s="34" t="s">
        <v>38</v>
      </c>
    </row>
    <row r="83" spans="3:23" ht="11.25" hidden="1">
      <c r="C83" s="35" t="s">
        <v>50</v>
      </c>
      <c r="H83" s="35" t="s">
        <v>50</v>
      </c>
      <c r="M83" s="35" t="s">
        <v>50</v>
      </c>
      <c r="R83" s="35" t="s">
        <v>50</v>
      </c>
      <c r="W83" s="35" t="s">
        <v>50</v>
      </c>
    </row>
    <row r="84" spans="3:23" ht="11.25" hidden="1">
      <c r="C84" s="34" t="s">
        <v>42</v>
      </c>
      <c r="H84" s="34" t="s">
        <v>42</v>
      </c>
      <c r="M84" s="34" t="s">
        <v>42</v>
      </c>
      <c r="R84" s="34" t="s">
        <v>42</v>
      </c>
      <c r="W84" s="34" t="s">
        <v>42</v>
      </c>
    </row>
    <row r="85" spans="3:23" ht="11.25" hidden="1">
      <c r="C85" s="34" t="s">
        <v>40</v>
      </c>
      <c r="H85" s="34" t="s">
        <v>40</v>
      </c>
      <c r="M85" s="34" t="s">
        <v>40</v>
      </c>
      <c r="R85" s="34" t="s">
        <v>40</v>
      </c>
      <c r="W85" s="34" t="s">
        <v>40</v>
      </c>
    </row>
    <row r="86" spans="3:23" ht="11.25" hidden="1">
      <c r="C86" s="34" t="s">
        <v>41</v>
      </c>
      <c r="H86" s="34" t="s">
        <v>41</v>
      </c>
      <c r="M86" s="34" t="s">
        <v>41</v>
      </c>
      <c r="R86" s="34" t="s">
        <v>41</v>
      </c>
      <c r="W86" s="34" t="s">
        <v>41</v>
      </c>
    </row>
    <row r="87" spans="3:23" ht="11.25" hidden="1">
      <c r="C87" s="34" t="s">
        <v>34</v>
      </c>
      <c r="H87" s="34" t="s">
        <v>34</v>
      </c>
      <c r="M87" s="34" t="s">
        <v>34</v>
      </c>
      <c r="R87" s="34" t="s">
        <v>34</v>
      </c>
      <c r="W87" s="34" t="s">
        <v>34</v>
      </c>
    </row>
    <row r="88" spans="3:23" ht="11.25" hidden="1">
      <c r="C88" s="34" t="s">
        <v>49</v>
      </c>
      <c r="H88" s="34" t="s">
        <v>49</v>
      </c>
      <c r="M88" s="34" t="s">
        <v>49</v>
      </c>
      <c r="R88" s="34" t="s">
        <v>49</v>
      </c>
      <c r="W88" s="34" t="s">
        <v>49</v>
      </c>
    </row>
    <row r="89" spans="3:23" ht="11.25" hidden="1">
      <c r="C89" s="34" t="s">
        <v>53</v>
      </c>
      <c r="H89" s="34" t="s">
        <v>53</v>
      </c>
      <c r="M89" s="34" t="s">
        <v>53</v>
      </c>
      <c r="R89" s="34" t="s">
        <v>53</v>
      </c>
      <c r="W89" s="34" t="s">
        <v>53</v>
      </c>
    </row>
    <row r="90" spans="3:23" ht="11.25" hidden="1">
      <c r="C90" s="35" t="s">
        <v>43</v>
      </c>
      <c r="H90" s="35" t="s">
        <v>43</v>
      </c>
      <c r="M90" s="35" t="s">
        <v>43</v>
      </c>
      <c r="R90" s="35" t="s">
        <v>43</v>
      </c>
      <c r="W90" s="35" t="s">
        <v>43</v>
      </c>
    </row>
    <row r="91" spans="3:23" ht="11.25" hidden="1">
      <c r="C91" s="34" t="s">
        <v>45</v>
      </c>
      <c r="H91" s="34" t="s">
        <v>45</v>
      </c>
      <c r="M91" s="34" t="s">
        <v>45</v>
      </c>
      <c r="R91" s="34" t="s">
        <v>45</v>
      </c>
      <c r="W91" s="34" t="s">
        <v>45</v>
      </c>
    </row>
    <row r="92" spans="3:23" ht="11.25" hidden="1">
      <c r="C92" s="34" t="s">
        <v>70</v>
      </c>
      <c r="H92" s="34" t="s">
        <v>70</v>
      </c>
      <c r="M92" s="34" t="s">
        <v>70</v>
      </c>
      <c r="R92" s="34" t="s">
        <v>70</v>
      </c>
      <c r="W92" s="34" t="s">
        <v>70</v>
      </c>
    </row>
    <row r="93" spans="3:23" ht="11.25" hidden="1">
      <c r="C93" s="31" t="s">
        <v>77</v>
      </c>
      <c r="H93" s="31" t="s">
        <v>77</v>
      </c>
      <c r="M93" s="31" t="s">
        <v>77</v>
      </c>
      <c r="R93" s="31" t="s">
        <v>77</v>
      </c>
      <c r="W93" s="31" t="s">
        <v>77</v>
      </c>
    </row>
    <row r="94" spans="3:23" ht="11.25" hidden="1">
      <c r="C94" s="34" t="s">
        <v>60</v>
      </c>
      <c r="H94" s="34" t="s">
        <v>60</v>
      </c>
      <c r="M94" s="34" t="s">
        <v>60</v>
      </c>
      <c r="R94" s="34" t="s">
        <v>60</v>
      </c>
      <c r="W94" s="34" t="s">
        <v>60</v>
      </c>
    </row>
    <row r="95" spans="3:23" ht="11.25" hidden="1">
      <c r="C95" s="31" t="s">
        <v>80</v>
      </c>
      <c r="H95" s="31" t="s">
        <v>80</v>
      </c>
      <c r="M95" s="31" t="s">
        <v>80</v>
      </c>
      <c r="R95" s="31" t="s">
        <v>80</v>
      </c>
      <c r="W95" s="31" t="s">
        <v>80</v>
      </c>
    </row>
    <row r="96" spans="3:23" ht="11.25" hidden="1">
      <c r="C96" s="35" t="s">
        <v>32</v>
      </c>
      <c r="H96" s="35" t="s">
        <v>32</v>
      </c>
      <c r="M96" s="35" t="s">
        <v>32</v>
      </c>
      <c r="R96" s="35" t="s">
        <v>32</v>
      </c>
      <c r="W96" s="35" t="s">
        <v>32</v>
      </c>
    </row>
    <row r="97" spans="3:23" ht="11.25" hidden="1">
      <c r="C97" s="34" t="s">
        <v>66</v>
      </c>
      <c r="H97" s="34" t="s">
        <v>66</v>
      </c>
      <c r="M97" s="34" t="s">
        <v>66</v>
      </c>
      <c r="R97" s="34" t="s">
        <v>66</v>
      </c>
      <c r="W97" s="34" t="s">
        <v>66</v>
      </c>
    </row>
    <row r="98" spans="3:23" ht="11.25" hidden="1">
      <c r="C98" s="34" t="s">
        <v>62</v>
      </c>
      <c r="H98" s="34" t="s">
        <v>62</v>
      </c>
      <c r="M98" s="34" t="s">
        <v>62</v>
      </c>
      <c r="R98" s="34" t="s">
        <v>62</v>
      </c>
      <c r="W98" s="34" t="s">
        <v>62</v>
      </c>
    </row>
    <row r="99" spans="3:23" ht="11.25" hidden="1">
      <c r="C99" s="32" t="s">
        <v>75</v>
      </c>
      <c r="H99" s="32" t="s">
        <v>75</v>
      </c>
      <c r="M99" s="32" t="s">
        <v>75</v>
      </c>
      <c r="R99" s="32" t="s">
        <v>75</v>
      </c>
      <c r="W99" s="32" t="s">
        <v>75</v>
      </c>
    </row>
    <row r="100" spans="3:23" ht="11.25" hidden="1">
      <c r="C100" s="34" t="s">
        <v>56</v>
      </c>
      <c r="H100" s="34" t="s">
        <v>56</v>
      </c>
      <c r="M100" s="34" t="s">
        <v>56</v>
      </c>
      <c r="R100" s="34" t="s">
        <v>56</v>
      </c>
      <c r="W100" s="34" t="s">
        <v>56</v>
      </c>
    </row>
    <row r="101" spans="1:28" ht="15.75">
      <c r="A101" s="46" t="s">
        <v>30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</row>
    <row r="102" spans="1:28" ht="11.25">
      <c r="A102" s="26" t="s">
        <v>10</v>
      </c>
      <c r="B102" s="33" t="s">
        <v>12</v>
      </c>
      <c r="C102" s="47" t="s">
        <v>17</v>
      </c>
      <c r="D102" s="47"/>
      <c r="E102" s="47"/>
      <c r="F102" s="47"/>
      <c r="G102" s="47"/>
      <c r="H102" s="47" t="s">
        <v>18</v>
      </c>
      <c r="I102" s="47"/>
      <c r="J102" s="47"/>
      <c r="K102" s="47"/>
      <c r="L102" s="47"/>
      <c r="M102" s="47" t="s">
        <v>19</v>
      </c>
      <c r="N102" s="47"/>
      <c r="O102" s="47"/>
      <c r="P102" s="47"/>
      <c r="Q102" s="47"/>
      <c r="R102" s="47" t="s">
        <v>20</v>
      </c>
      <c r="S102" s="47"/>
      <c r="T102" s="47"/>
      <c r="U102" s="47"/>
      <c r="V102" s="47"/>
      <c r="W102" s="47" t="s">
        <v>21</v>
      </c>
      <c r="X102" s="47"/>
      <c r="Y102" s="47"/>
      <c r="Z102" s="47"/>
      <c r="AA102" s="47"/>
      <c r="AB102" s="28" t="s">
        <v>7</v>
      </c>
    </row>
    <row r="103" spans="1:28" ht="11.25">
      <c r="A103" s="27" t="s">
        <v>11</v>
      </c>
      <c r="B103" s="33" t="s">
        <v>13</v>
      </c>
      <c r="C103" s="6" t="s">
        <v>6</v>
      </c>
      <c r="D103" s="33" t="s">
        <v>0</v>
      </c>
      <c r="E103" s="33" t="s">
        <v>14</v>
      </c>
      <c r="F103" s="33" t="s">
        <v>1</v>
      </c>
      <c r="G103" s="33" t="s">
        <v>9</v>
      </c>
      <c r="H103" s="6" t="s">
        <v>6</v>
      </c>
      <c r="I103" s="33" t="s">
        <v>0</v>
      </c>
      <c r="J103" s="33" t="s">
        <v>14</v>
      </c>
      <c r="K103" s="33" t="s">
        <v>1</v>
      </c>
      <c r="L103" s="33" t="s">
        <v>9</v>
      </c>
      <c r="M103" s="6" t="s">
        <v>6</v>
      </c>
      <c r="N103" s="33" t="s">
        <v>0</v>
      </c>
      <c r="O103" s="33" t="s">
        <v>14</v>
      </c>
      <c r="P103" s="33" t="s">
        <v>1</v>
      </c>
      <c r="Q103" s="33" t="s">
        <v>9</v>
      </c>
      <c r="R103" s="6" t="s">
        <v>6</v>
      </c>
      <c r="S103" s="33" t="s">
        <v>0</v>
      </c>
      <c r="T103" s="33" t="s">
        <v>14</v>
      </c>
      <c r="U103" s="33" t="s">
        <v>1</v>
      </c>
      <c r="V103" s="33" t="s">
        <v>9</v>
      </c>
      <c r="W103" s="6" t="s">
        <v>6</v>
      </c>
      <c r="X103" s="33" t="s">
        <v>0</v>
      </c>
      <c r="Y103" s="33" t="s">
        <v>14</v>
      </c>
      <c r="Z103" s="33" t="s">
        <v>1</v>
      </c>
      <c r="AA103" s="33" t="s">
        <v>9</v>
      </c>
      <c r="AB103" s="29" t="s">
        <v>23</v>
      </c>
    </row>
    <row r="104" spans="1:28" ht="11.25">
      <c r="A104" s="45">
        <v>1</v>
      </c>
      <c r="B104" s="7">
        <v>1</v>
      </c>
      <c r="C104" s="22" t="s">
        <v>61</v>
      </c>
      <c r="D104" s="24">
        <v>3</v>
      </c>
      <c r="E104" s="9">
        <v>28.5</v>
      </c>
      <c r="F104" s="8">
        <v>1880</v>
      </c>
      <c r="G104" s="10">
        <v>3</v>
      </c>
      <c r="H104" s="11" t="s">
        <v>82</v>
      </c>
      <c r="I104" s="24">
        <v>2</v>
      </c>
      <c r="J104" s="9">
        <v>60.5</v>
      </c>
      <c r="K104" s="8">
        <v>1900</v>
      </c>
      <c r="L104" s="10">
        <v>3</v>
      </c>
      <c r="M104" s="12" t="s">
        <v>50</v>
      </c>
      <c r="N104" s="24">
        <v>2</v>
      </c>
      <c r="O104" s="9">
        <v>33</v>
      </c>
      <c r="P104" s="8">
        <v>1360</v>
      </c>
      <c r="Q104" s="10">
        <v>6</v>
      </c>
      <c r="R104" s="11" t="s">
        <v>33</v>
      </c>
      <c r="S104" s="24">
        <v>3</v>
      </c>
      <c r="T104" s="9">
        <v>47.5</v>
      </c>
      <c r="U104" s="8">
        <v>2280</v>
      </c>
      <c r="V104" s="10">
        <v>3</v>
      </c>
      <c r="W104" s="36" t="s">
        <v>75</v>
      </c>
      <c r="X104" s="48">
        <v>3</v>
      </c>
      <c r="Y104" s="9">
        <v>53.4</v>
      </c>
      <c r="Z104" s="10">
        <v>2380</v>
      </c>
      <c r="AA104" s="10">
        <v>2</v>
      </c>
      <c r="AB104" s="45">
        <f>SUM(D104:D105,I104:I105,N104:N105,S104:S105)</f>
        <v>14</v>
      </c>
    </row>
    <row r="105" spans="1:28" ht="11.25">
      <c r="A105" s="45"/>
      <c r="B105" s="7">
        <v>2</v>
      </c>
      <c r="C105" s="12" t="s">
        <v>62</v>
      </c>
      <c r="D105" s="24">
        <v>0</v>
      </c>
      <c r="E105" s="9"/>
      <c r="F105" s="8">
        <v>0</v>
      </c>
      <c r="G105" s="10">
        <v>10</v>
      </c>
      <c r="H105" s="11" t="s">
        <v>52</v>
      </c>
      <c r="I105" s="24">
        <v>3</v>
      </c>
      <c r="J105" s="9">
        <v>53.2</v>
      </c>
      <c r="K105" s="8">
        <v>2340</v>
      </c>
      <c r="L105" s="10">
        <v>1</v>
      </c>
      <c r="M105" s="12" t="s">
        <v>45</v>
      </c>
      <c r="N105" s="24">
        <v>1</v>
      </c>
      <c r="O105" s="9">
        <v>55</v>
      </c>
      <c r="P105" s="8">
        <v>1200</v>
      </c>
      <c r="Q105" s="10">
        <v>8</v>
      </c>
      <c r="R105" s="13" t="s">
        <v>36</v>
      </c>
      <c r="S105" s="24">
        <v>0</v>
      </c>
      <c r="T105" s="9"/>
      <c r="U105" s="8">
        <v>0</v>
      </c>
      <c r="V105" s="10">
        <v>10</v>
      </c>
      <c r="W105" s="36" t="s">
        <v>73</v>
      </c>
      <c r="X105" s="48">
        <v>0</v>
      </c>
      <c r="Y105" s="9"/>
      <c r="Z105" s="10">
        <v>0</v>
      </c>
      <c r="AA105" s="10">
        <v>10</v>
      </c>
      <c r="AB105" s="45"/>
    </row>
    <row r="106" spans="1:28" ht="11.25">
      <c r="A106" s="44">
        <v>2</v>
      </c>
      <c r="B106" s="14">
        <v>3</v>
      </c>
      <c r="C106" s="20" t="s">
        <v>63</v>
      </c>
      <c r="D106" s="25">
        <v>2</v>
      </c>
      <c r="E106" s="16">
        <v>50</v>
      </c>
      <c r="F106" s="15">
        <v>1740</v>
      </c>
      <c r="G106" s="17">
        <v>4</v>
      </c>
      <c r="H106" s="18" t="s">
        <v>58</v>
      </c>
      <c r="I106" s="25">
        <v>2</v>
      </c>
      <c r="J106" s="16">
        <v>51</v>
      </c>
      <c r="K106" s="15">
        <v>1660</v>
      </c>
      <c r="L106" s="17">
        <v>4</v>
      </c>
      <c r="M106" s="20" t="s">
        <v>43</v>
      </c>
      <c r="N106" s="25">
        <v>4</v>
      </c>
      <c r="O106" s="16">
        <v>53</v>
      </c>
      <c r="P106" s="15">
        <v>3120</v>
      </c>
      <c r="Q106" s="17">
        <v>2</v>
      </c>
      <c r="R106" s="19" t="s">
        <v>35</v>
      </c>
      <c r="S106" s="25">
        <v>1</v>
      </c>
      <c r="T106" s="16">
        <v>27.5</v>
      </c>
      <c r="U106" s="15">
        <v>660</v>
      </c>
      <c r="V106" s="17">
        <v>6</v>
      </c>
      <c r="W106" s="37" t="s">
        <v>77</v>
      </c>
      <c r="X106" s="49">
        <v>0</v>
      </c>
      <c r="Y106" s="16"/>
      <c r="Z106" s="17">
        <v>0</v>
      </c>
      <c r="AA106" s="17">
        <v>10</v>
      </c>
      <c r="AB106" s="44">
        <f>SUM(D106:D107,I106:I107,N106:N107,S106:S107)</f>
        <v>13</v>
      </c>
    </row>
    <row r="107" spans="1:28" ht="11.25">
      <c r="A107" s="44"/>
      <c r="B107" s="14">
        <v>4</v>
      </c>
      <c r="C107" s="21" t="s">
        <v>64</v>
      </c>
      <c r="D107" s="25">
        <v>1</v>
      </c>
      <c r="E107" s="16">
        <v>30</v>
      </c>
      <c r="F107" s="15">
        <v>700</v>
      </c>
      <c r="G107" s="17">
        <v>7</v>
      </c>
      <c r="H107" s="19" t="s">
        <v>53</v>
      </c>
      <c r="I107" s="25">
        <v>1</v>
      </c>
      <c r="J107" s="16">
        <v>23</v>
      </c>
      <c r="K107" s="15">
        <v>560</v>
      </c>
      <c r="L107" s="17">
        <v>8</v>
      </c>
      <c r="M107" s="20" t="s">
        <v>49</v>
      </c>
      <c r="N107" s="25">
        <v>0</v>
      </c>
      <c r="O107" s="16"/>
      <c r="P107" s="15">
        <v>0</v>
      </c>
      <c r="Q107" s="17">
        <v>10</v>
      </c>
      <c r="R107" s="19" t="s">
        <v>39</v>
      </c>
      <c r="S107" s="25">
        <v>2</v>
      </c>
      <c r="T107" s="16">
        <v>26.5</v>
      </c>
      <c r="U107" s="15">
        <v>1260</v>
      </c>
      <c r="V107" s="17">
        <v>5</v>
      </c>
      <c r="W107" s="37" t="s">
        <v>78</v>
      </c>
      <c r="X107" s="49">
        <v>2</v>
      </c>
      <c r="Y107" s="16">
        <v>54.5</v>
      </c>
      <c r="Z107" s="17">
        <v>1880</v>
      </c>
      <c r="AA107" s="17">
        <v>3</v>
      </c>
      <c r="AB107" s="44"/>
    </row>
    <row r="108" spans="1:28" ht="11.25">
      <c r="A108" s="45">
        <v>3</v>
      </c>
      <c r="B108" s="7">
        <v>5</v>
      </c>
      <c r="C108" s="12" t="s">
        <v>65</v>
      </c>
      <c r="D108" s="24">
        <v>1</v>
      </c>
      <c r="E108" s="9">
        <v>56.5</v>
      </c>
      <c r="F108" s="8">
        <v>1240</v>
      </c>
      <c r="G108" s="10">
        <v>6</v>
      </c>
      <c r="H108" s="13" t="s">
        <v>55</v>
      </c>
      <c r="I108" s="24">
        <v>1</v>
      </c>
      <c r="J108" s="9">
        <v>50</v>
      </c>
      <c r="K108" s="8">
        <v>1100</v>
      </c>
      <c r="L108" s="10">
        <v>7</v>
      </c>
      <c r="M108" s="12" t="s">
        <v>41</v>
      </c>
      <c r="N108" s="24">
        <v>5</v>
      </c>
      <c r="O108" s="9">
        <v>28.5</v>
      </c>
      <c r="P108" s="8">
        <v>3000</v>
      </c>
      <c r="Q108" s="10">
        <v>3</v>
      </c>
      <c r="R108" s="11" t="s">
        <v>34</v>
      </c>
      <c r="S108" s="24">
        <v>4</v>
      </c>
      <c r="T108" s="9">
        <v>52</v>
      </c>
      <c r="U108" s="8">
        <v>3080</v>
      </c>
      <c r="V108" s="10">
        <v>1</v>
      </c>
      <c r="W108" s="36" t="s">
        <v>74</v>
      </c>
      <c r="X108" s="48">
        <v>2</v>
      </c>
      <c r="Y108" s="9">
        <v>38.2</v>
      </c>
      <c r="Z108" s="10">
        <v>1440</v>
      </c>
      <c r="AA108" s="10">
        <v>4</v>
      </c>
      <c r="AB108" s="45">
        <f>SUM(D108:D109,I108:I109,N108:N109,S108:S109)</f>
        <v>19</v>
      </c>
    </row>
    <row r="109" spans="1:28" ht="11.25">
      <c r="A109" s="45"/>
      <c r="B109" s="7">
        <v>6</v>
      </c>
      <c r="C109" s="12" t="s">
        <v>66</v>
      </c>
      <c r="D109" s="24">
        <v>2</v>
      </c>
      <c r="E109" s="9">
        <v>54</v>
      </c>
      <c r="F109" s="8">
        <v>2200</v>
      </c>
      <c r="G109" s="10">
        <v>2</v>
      </c>
      <c r="H109" s="11" t="s">
        <v>59</v>
      </c>
      <c r="I109" s="24">
        <v>0</v>
      </c>
      <c r="J109" s="9"/>
      <c r="K109" s="8">
        <v>0</v>
      </c>
      <c r="L109" s="10">
        <v>10</v>
      </c>
      <c r="M109" s="12" t="s">
        <v>44</v>
      </c>
      <c r="N109" s="24">
        <v>2</v>
      </c>
      <c r="O109" s="9">
        <v>24</v>
      </c>
      <c r="P109" s="8">
        <v>1120</v>
      </c>
      <c r="Q109" s="10">
        <v>9</v>
      </c>
      <c r="R109" s="11" t="s">
        <v>32</v>
      </c>
      <c r="S109" s="24">
        <v>4</v>
      </c>
      <c r="T109" s="9">
        <v>32</v>
      </c>
      <c r="U109" s="8">
        <v>2600</v>
      </c>
      <c r="V109" s="10">
        <v>2</v>
      </c>
      <c r="W109" s="36" t="s">
        <v>81</v>
      </c>
      <c r="X109" s="48">
        <v>1</v>
      </c>
      <c r="Y109" s="9">
        <v>36</v>
      </c>
      <c r="Z109" s="10">
        <v>820</v>
      </c>
      <c r="AA109" s="10">
        <v>5</v>
      </c>
      <c r="AB109" s="45"/>
    </row>
    <row r="110" spans="1:28" ht="11.25">
      <c r="A110" s="44">
        <v>4</v>
      </c>
      <c r="B110" s="14">
        <v>7</v>
      </c>
      <c r="C110" s="20" t="s">
        <v>67</v>
      </c>
      <c r="D110" s="25">
        <v>6</v>
      </c>
      <c r="E110" s="16">
        <v>44.4</v>
      </c>
      <c r="F110" s="15">
        <v>4320</v>
      </c>
      <c r="G110" s="17">
        <v>1</v>
      </c>
      <c r="H110" s="19" t="s">
        <v>60</v>
      </c>
      <c r="I110" s="25">
        <v>2</v>
      </c>
      <c r="J110" s="16">
        <v>25.3</v>
      </c>
      <c r="K110" s="15">
        <v>1220</v>
      </c>
      <c r="L110" s="17">
        <v>6</v>
      </c>
      <c r="M110" s="20" t="s">
        <v>48</v>
      </c>
      <c r="N110" s="25">
        <v>2</v>
      </c>
      <c r="O110" s="16">
        <v>31</v>
      </c>
      <c r="P110" s="15">
        <v>1300</v>
      </c>
      <c r="Q110" s="17">
        <v>7</v>
      </c>
      <c r="R110" s="18" t="s">
        <v>71</v>
      </c>
      <c r="S110" s="25">
        <v>0</v>
      </c>
      <c r="T110" s="16"/>
      <c r="U110" s="15">
        <v>0</v>
      </c>
      <c r="V110" s="17">
        <v>10</v>
      </c>
      <c r="W110" s="37" t="s">
        <v>79</v>
      </c>
      <c r="X110" s="49">
        <v>0</v>
      </c>
      <c r="Y110" s="16"/>
      <c r="Z110" s="17">
        <v>0</v>
      </c>
      <c r="AA110" s="17">
        <v>10</v>
      </c>
      <c r="AB110" s="44">
        <f>SUM(D110:D111,I110:I111,N110:N111,S110:S111)</f>
        <v>17</v>
      </c>
    </row>
    <row r="111" spans="1:28" ht="11.25">
      <c r="A111" s="44"/>
      <c r="B111" s="14">
        <v>8</v>
      </c>
      <c r="C111" s="20" t="s">
        <v>68</v>
      </c>
      <c r="D111" s="25">
        <v>2</v>
      </c>
      <c r="E111" s="16">
        <v>29</v>
      </c>
      <c r="F111" s="15">
        <v>1280</v>
      </c>
      <c r="G111" s="17">
        <v>5</v>
      </c>
      <c r="H111" s="19" t="s">
        <v>57</v>
      </c>
      <c r="I111" s="25">
        <v>2</v>
      </c>
      <c r="J111" s="16">
        <v>32.5</v>
      </c>
      <c r="K111" s="15">
        <v>1500</v>
      </c>
      <c r="L111" s="17">
        <v>5</v>
      </c>
      <c r="M111" s="20" t="s">
        <v>47</v>
      </c>
      <c r="N111" s="25">
        <v>2</v>
      </c>
      <c r="O111" s="16">
        <v>34.4</v>
      </c>
      <c r="P111" s="15">
        <v>1440</v>
      </c>
      <c r="Q111" s="17">
        <v>5</v>
      </c>
      <c r="R111" s="18" t="s">
        <v>38</v>
      </c>
      <c r="S111" s="25">
        <v>1</v>
      </c>
      <c r="T111" s="16">
        <v>26.3</v>
      </c>
      <c r="U111" s="15">
        <v>640</v>
      </c>
      <c r="V111" s="17">
        <v>7</v>
      </c>
      <c r="W111" s="37" t="s">
        <v>80</v>
      </c>
      <c r="X111" s="49">
        <v>10</v>
      </c>
      <c r="Y111" s="16">
        <v>45</v>
      </c>
      <c r="Z111" s="17">
        <v>7200</v>
      </c>
      <c r="AA111" s="17">
        <v>1</v>
      </c>
      <c r="AB111" s="44"/>
    </row>
    <row r="112" spans="1:28" ht="11.25">
      <c r="A112" s="45">
        <v>5</v>
      </c>
      <c r="B112" s="7">
        <v>9</v>
      </c>
      <c r="C112" s="12" t="s">
        <v>69</v>
      </c>
      <c r="D112" s="24">
        <v>1</v>
      </c>
      <c r="E112" s="9">
        <v>29</v>
      </c>
      <c r="F112" s="8">
        <v>680</v>
      </c>
      <c r="G112" s="10">
        <v>9</v>
      </c>
      <c r="H112" s="11" t="s">
        <v>51</v>
      </c>
      <c r="I112" s="24">
        <v>0</v>
      </c>
      <c r="J112" s="9"/>
      <c r="K112" s="8">
        <v>0</v>
      </c>
      <c r="L112" s="10">
        <v>10</v>
      </c>
      <c r="M112" s="12" t="s">
        <v>42</v>
      </c>
      <c r="N112" s="24">
        <v>5</v>
      </c>
      <c r="O112" s="9">
        <v>31</v>
      </c>
      <c r="P112" s="8">
        <v>3220</v>
      </c>
      <c r="Q112" s="10">
        <v>1</v>
      </c>
      <c r="R112" s="11" t="s">
        <v>37</v>
      </c>
      <c r="S112" s="24">
        <v>2</v>
      </c>
      <c r="T112" s="9">
        <v>61.5</v>
      </c>
      <c r="U112" s="8">
        <v>2080</v>
      </c>
      <c r="V112" s="10">
        <v>4</v>
      </c>
      <c r="W112" s="36" t="s">
        <v>72</v>
      </c>
      <c r="X112" s="48">
        <v>0</v>
      </c>
      <c r="Y112" s="9"/>
      <c r="Z112" s="10">
        <v>0</v>
      </c>
      <c r="AA112" s="10">
        <v>10</v>
      </c>
      <c r="AB112" s="45">
        <f>SUM(D112:D113,I112:I113,N112:N113,S112:S113)</f>
        <v>14</v>
      </c>
    </row>
    <row r="113" spans="1:28" ht="11.25">
      <c r="A113" s="45"/>
      <c r="B113" s="7">
        <v>10</v>
      </c>
      <c r="C113" s="12" t="s">
        <v>70</v>
      </c>
      <c r="D113" s="24">
        <v>1</v>
      </c>
      <c r="E113" s="9">
        <v>30</v>
      </c>
      <c r="F113" s="8">
        <v>700</v>
      </c>
      <c r="G113" s="10">
        <v>7</v>
      </c>
      <c r="H113" s="11" t="s">
        <v>56</v>
      </c>
      <c r="I113" s="24">
        <v>2</v>
      </c>
      <c r="J113" s="9">
        <v>55.6</v>
      </c>
      <c r="K113" s="8">
        <v>2300</v>
      </c>
      <c r="L113" s="10">
        <v>2</v>
      </c>
      <c r="M113" s="12" t="s">
        <v>46</v>
      </c>
      <c r="N113" s="24">
        <v>3</v>
      </c>
      <c r="O113" s="9">
        <v>55.4</v>
      </c>
      <c r="P113" s="8">
        <v>2580</v>
      </c>
      <c r="Q113" s="10">
        <v>4</v>
      </c>
      <c r="R113" s="13" t="s">
        <v>40</v>
      </c>
      <c r="S113" s="24">
        <v>0</v>
      </c>
      <c r="T113" s="9"/>
      <c r="U113" s="8">
        <v>0</v>
      </c>
      <c r="V113" s="10">
        <v>10</v>
      </c>
      <c r="W113" s="36" t="s">
        <v>76</v>
      </c>
      <c r="X113" s="48">
        <v>1</v>
      </c>
      <c r="Y113" s="9">
        <v>25</v>
      </c>
      <c r="Z113" s="10">
        <v>600</v>
      </c>
      <c r="AA113" s="10">
        <v>6</v>
      </c>
      <c r="AB113" s="45"/>
    </row>
    <row r="114" spans="1:28" ht="11.25" customHeight="1">
      <c r="A114" s="41" t="s">
        <v>25</v>
      </c>
      <c r="B114" s="42"/>
      <c r="C114" s="43" t="s">
        <v>2</v>
      </c>
      <c r="D114" s="43"/>
      <c r="E114" s="43"/>
      <c r="F114" s="43"/>
      <c r="G114" s="43"/>
      <c r="H114" s="43" t="s">
        <v>5</v>
      </c>
      <c r="I114" s="43"/>
      <c r="J114" s="43"/>
      <c r="K114" s="43"/>
      <c r="L114" s="43"/>
      <c r="M114" s="43" t="s">
        <v>4</v>
      </c>
      <c r="N114" s="43"/>
      <c r="O114" s="43"/>
      <c r="P114" s="43"/>
      <c r="Q114" s="43"/>
      <c r="R114" s="43" t="s">
        <v>8</v>
      </c>
      <c r="S114" s="43"/>
      <c r="T114" s="43"/>
      <c r="U114" s="43"/>
      <c r="V114" s="43"/>
      <c r="W114" s="43" t="s">
        <v>22</v>
      </c>
      <c r="X114" s="43"/>
      <c r="Y114" s="43"/>
      <c r="Z114" s="43"/>
      <c r="AA114" s="43"/>
      <c r="AB114" s="40">
        <f>SUM(AB104:AB113)</f>
        <v>77</v>
      </c>
    </row>
    <row r="115" spans="1:28" ht="11.25" customHeight="1">
      <c r="A115" s="41" t="s">
        <v>15</v>
      </c>
      <c r="B115" s="42"/>
      <c r="C115" s="43" t="s">
        <v>3</v>
      </c>
      <c r="D115" s="43"/>
      <c r="E115" s="43"/>
      <c r="F115" s="43"/>
      <c r="G115" s="43"/>
      <c r="H115" s="43" t="s">
        <v>3</v>
      </c>
      <c r="I115" s="43"/>
      <c r="J115" s="43"/>
      <c r="K115" s="43"/>
      <c r="L115" s="43"/>
      <c r="M115" s="43" t="s">
        <v>3</v>
      </c>
      <c r="N115" s="43"/>
      <c r="O115" s="43"/>
      <c r="P115" s="43"/>
      <c r="Q115" s="43"/>
      <c r="R115" s="43" t="s">
        <v>3</v>
      </c>
      <c r="S115" s="43"/>
      <c r="T115" s="43"/>
      <c r="U115" s="43"/>
      <c r="V115" s="43"/>
      <c r="W115" s="43" t="s">
        <v>3</v>
      </c>
      <c r="X115" s="43"/>
      <c r="Y115" s="43"/>
      <c r="Z115" s="43"/>
      <c r="AA115" s="43"/>
      <c r="AB115" s="40"/>
    </row>
    <row r="116" spans="1:28" ht="11.25" customHeight="1">
      <c r="A116" s="41" t="s">
        <v>31</v>
      </c>
      <c r="B116" s="42"/>
      <c r="C116" s="38">
        <f>SUM(D104:D113)</f>
        <v>19</v>
      </c>
      <c r="D116" s="38"/>
      <c r="E116" s="38"/>
      <c r="F116" s="38"/>
      <c r="G116" s="38"/>
      <c r="H116" s="38">
        <f>SUM(I104:I113)</f>
        <v>15</v>
      </c>
      <c r="I116" s="38"/>
      <c r="J116" s="38"/>
      <c r="K116" s="38"/>
      <c r="L116" s="38"/>
      <c r="M116" s="38">
        <f>SUM(N104:N113)</f>
        <v>26</v>
      </c>
      <c r="N116" s="38"/>
      <c r="O116" s="38"/>
      <c r="P116" s="38"/>
      <c r="Q116" s="38"/>
      <c r="R116" s="38">
        <f>SUM(S104:S113)</f>
        <v>17</v>
      </c>
      <c r="S116" s="38"/>
      <c r="T116" s="38"/>
      <c r="U116" s="38"/>
      <c r="V116" s="38"/>
      <c r="W116" s="39">
        <f>SUM(X104:X113)</f>
        <v>19</v>
      </c>
      <c r="X116" s="38"/>
      <c r="Y116" s="38"/>
      <c r="Z116" s="38"/>
      <c r="AA116" s="38"/>
      <c r="AB116" s="40"/>
    </row>
  </sheetData>
  <sheetProtection/>
  <mergeCells count="140">
    <mergeCell ref="AB10:AB11"/>
    <mergeCell ref="A6:A7"/>
    <mergeCell ref="C15:G15"/>
    <mergeCell ref="C14:G14"/>
    <mergeCell ref="R15:V15"/>
    <mergeCell ref="R14:V14"/>
    <mergeCell ref="M14:Q14"/>
    <mergeCell ref="M15:Q15"/>
    <mergeCell ref="H14:L14"/>
    <mergeCell ref="H15:L15"/>
    <mergeCell ref="A1:AB1"/>
    <mergeCell ref="R2:V2"/>
    <mergeCell ref="A4:A5"/>
    <mergeCell ref="AB4:AB5"/>
    <mergeCell ref="AB6:AB7"/>
    <mergeCell ref="AB8:AB9"/>
    <mergeCell ref="H16:L16"/>
    <mergeCell ref="A10:A11"/>
    <mergeCell ref="H2:L2"/>
    <mergeCell ref="M2:Q2"/>
    <mergeCell ref="C2:G2"/>
    <mergeCell ref="W2:AA2"/>
    <mergeCell ref="W14:AA14"/>
    <mergeCell ref="W15:AA15"/>
    <mergeCell ref="C16:G16"/>
    <mergeCell ref="AB12:AB13"/>
    <mergeCell ref="AB14:AB16"/>
    <mergeCell ref="A14:B14"/>
    <mergeCell ref="A15:B15"/>
    <mergeCell ref="A12:A13"/>
    <mergeCell ref="A8:A9"/>
    <mergeCell ref="A16:B16"/>
    <mergeCell ref="W16:AA16"/>
    <mergeCell ref="M16:Q16"/>
    <mergeCell ref="R16:V16"/>
    <mergeCell ref="A18:AB18"/>
    <mergeCell ref="C19:G19"/>
    <mergeCell ref="H19:L19"/>
    <mergeCell ref="M19:Q19"/>
    <mergeCell ref="R19:V19"/>
    <mergeCell ref="W19:AA19"/>
    <mergeCell ref="A27:A28"/>
    <mergeCell ref="AB27:AB28"/>
    <mergeCell ref="A29:A30"/>
    <mergeCell ref="AB29:AB30"/>
    <mergeCell ref="A21:A22"/>
    <mergeCell ref="AB21:AB22"/>
    <mergeCell ref="A23:A24"/>
    <mergeCell ref="AB23:AB24"/>
    <mergeCell ref="A25:A26"/>
    <mergeCell ref="AB25:AB26"/>
    <mergeCell ref="A31:B31"/>
    <mergeCell ref="C31:G31"/>
    <mergeCell ref="H31:L31"/>
    <mergeCell ref="M31:Q31"/>
    <mergeCell ref="R31:V31"/>
    <mergeCell ref="W31:AA31"/>
    <mergeCell ref="M32:Q32"/>
    <mergeCell ref="R32:V32"/>
    <mergeCell ref="W32:AA32"/>
    <mergeCell ref="A33:B33"/>
    <mergeCell ref="C33:G33"/>
    <mergeCell ref="H33:L33"/>
    <mergeCell ref="M33:Q33"/>
    <mergeCell ref="R33:V33"/>
    <mergeCell ref="A35:AB35"/>
    <mergeCell ref="C36:G36"/>
    <mergeCell ref="H36:L36"/>
    <mergeCell ref="M36:Q36"/>
    <mergeCell ref="R36:V36"/>
    <mergeCell ref="W33:AA33"/>
    <mergeCell ref="AB31:AB33"/>
    <mergeCell ref="A32:B32"/>
    <mergeCell ref="C32:G32"/>
    <mergeCell ref="H32:L32"/>
    <mergeCell ref="M48:Q48"/>
    <mergeCell ref="R48:V48"/>
    <mergeCell ref="W48:AA48"/>
    <mergeCell ref="W36:AA36"/>
    <mergeCell ref="A38:A39"/>
    <mergeCell ref="AB38:AB39"/>
    <mergeCell ref="A40:A41"/>
    <mergeCell ref="AB40:AB41"/>
    <mergeCell ref="A42:A43"/>
    <mergeCell ref="AB42:AB43"/>
    <mergeCell ref="A50:B50"/>
    <mergeCell ref="C50:G50"/>
    <mergeCell ref="H50:L50"/>
    <mergeCell ref="A44:A45"/>
    <mergeCell ref="AB44:AB45"/>
    <mergeCell ref="A46:A47"/>
    <mergeCell ref="AB46:AB47"/>
    <mergeCell ref="A48:B48"/>
    <mergeCell ref="C48:G48"/>
    <mergeCell ref="H48:L48"/>
    <mergeCell ref="A49:B49"/>
    <mergeCell ref="C49:G49"/>
    <mergeCell ref="H49:L49"/>
    <mergeCell ref="M49:Q49"/>
    <mergeCell ref="R49:V49"/>
    <mergeCell ref="W49:AA49"/>
    <mergeCell ref="M50:Q50"/>
    <mergeCell ref="R50:V50"/>
    <mergeCell ref="W50:AA50"/>
    <mergeCell ref="A101:AB101"/>
    <mergeCell ref="C102:G102"/>
    <mergeCell ref="H102:L102"/>
    <mergeCell ref="M102:Q102"/>
    <mergeCell ref="R102:V102"/>
    <mergeCell ref="W102:AA102"/>
    <mergeCell ref="AB48:AB50"/>
    <mergeCell ref="M114:Q114"/>
    <mergeCell ref="R114:V114"/>
    <mergeCell ref="W114:AA114"/>
    <mergeCell ref="A104:A105"/>
    <mergeCell ref="AB104:AB105"/>
    <mergeCell ref="A106:A107"/>
    <mergeCell ref="AB106:AB107"/>
    <mergeCell ref="A108:A109"/>
    <mergeCell ref="AB108:AB109"/>
    <mergeCell ref="A116:B116"/>
    <mergeCell ref="C116:G116"/>
    <mergeCell ref="H116:L116"/>
    <mergeCell ref="A110:A111"/>
    <mergeCell ref="AB110:AB111"/>
    <mergeCell ref="A112:A113"/>
    <mergeCell ref="AB112:AB113"/>
    <mergeCell ref="A114:B114"/>
    <mergeCell ref="C114:G114"/>
    <mergeCell ref="H114:L114"/>
    <mergeCell ref="M116:Q116"/>
    <mergeCell ref="R116:V116"/>
    <mergeCell ref="W116:AA116"/>
    <mergeCell ref="AB114:AB116"/>
    <mergeCell ref="A115:B115"/>
    <mergeCell ref="C115:G115"/>
    <mergeCell ref="H115:L115"/>
    <mergeCell ref="M115:Q115"/>
    <mergeCell ref="R115:V115"/>
    <mergeCell ref="W115:AA115"/>
  </mergeCells>
  <printOptions/>
  <pageMargins left="0.31496062992125984" right="0.35433070866141736" top="0.9448818897637796" bottom="0.11811023622047245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2017-09-04T08:42:50Z</cp:lastPrinted>
  <dcterms:created xsi:type="dcterms:W3CDTF">2003-06-13T07:01:41Z</dcterms:created>
  <dcterms:modified xsi:type="dcterms:W3CDTF">2023-09-30T07:49:50Z</dcterms:modified>
  <cp:category/>
  <cp:version/>
  <cp:contentType/>
  <cp:contentStatus/>
</cp:coreProperties>
</file>