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4 PD-2006\"/>
    </mc:Choice>
  </mc:AlternateContent>
  <xr:revisionPtr revIDLastSave="0" documentId="8_{E395B46B-5A93-430B-A7B1-7662655B8ADC}" xr6:coauthVersionLast="47" xr6:coauthVersionMax="47" xr10:uidLastSave="{00000000-0000-0000-0000-000000000000}"/>
  <bookViews>
    <workbookView xWindow="-108" yWindow="-108" windowWidth="23256" windowHeight="12576" xr2:uid="{F6C73727-3252-4831-A2F9-06685BB3BD4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G51" i="1"/>
  <c r="A51" i="1"/>
  <c r="S50" i="1"/>
  <c r="S48" i="1"/>
  <c r="S46" i="1"/>
  <c r="S44" i="1"/>
  <c r="S42" i="1"/>
  <c r="S40" i="1"/>
  <c r="S38" i="1"/>
  <c r="S36" i="1"/>
  <c r="S34" i="1"/>
  <c r="S32" i="1"/>
  <c r="S30" i="1"/>
  <c r="S28" i="1"/>
  <c r="S26" i="1"/>
  <c r="S24" i="1"/>
  <c r="S22" i="1"/>
  <c r="S20" i="1"/>
  <c r="S18" i="1"/>
  <c r="S16" i="1"/>
  <c r="S14" i="1"/>
  <c r="S12" i="1"/>
  <c r="S10" i="1"/>
  <c r="S8" i="1"/>
  <c r="S6" i="1"/>
  <c r="S4" i="1"/>
</calcChain>
</file>

<file path=xl/sharedStrings.xml><?xml version="1.0" encoding="utf-8"?>
<sst xmlns="http://schemas.openxmlformats.org/spreadsheetml/2006/main" count="162" uniqueCount="150">
  <si>
    <t>44 PUCHAR DUNAJCA 2006 - sektor C</t>
  </si>
  <si>
    <t>Tura 1</t>
  </si>
  <si>
    <t>Tura 2</t>
  </si>
  <si>
    <t>Tura 3</t>
  </si>
  <si>
    <t>RAZEM</t>
  </si>
  <si>
    <t>st.</t>
  </si>
  <si>
    <t>Nazwisko</t>
  </si>
  <si>
    <t>Ryb</t>
  </si>
  <si>
    <t>N-R</t>
  </si>
  <si>
    <t>Pkt</t>
  </si>
  <si>
    <t>GP</t>
  </si>
  <si>
    <t>ryb</t>
  </si>
  <si>
    <t>Pielka</t>
  </si>
  <si>
    <t>Zieleniak</t>
  </si>
  <si>
    <t>Czajka</t>
  </si>
  <si>
    <t>Ostafin</t>
  </si>
  <si>
    <t>Kościuk</t>
  </si>
  <si>
    <t>Buśkiewicz</t>
  </si>
  <si>
    <t>Wąs</t>
  </si>
  <si>
    <t>Biernat</t>
  </si>
  <si>
    <t>Kocioł</t>
  </si>
  <si>
    <t>Skrechota</t>
  </si>
  <si>
    <t>Pająk</t>
  </si>
  <si>
    <t>Jurasz</t>
  </si>
  <si>
    <t>Polakowski</t>
  </si>
  <si>
    <t>Trzaskoś</t>
  </si>
  <si>
    <t>Haszczyc</t>
  </si>
  <si>
    <t>Raczyński</t>
  </si>
  <si>
    <t>Litwin</t>
  </si>
  <si>
    <t>Grzegorczyk S.</t>
  </si>
  <si>
    <t>Błaszczak</t>
  </si>
  <si>
    <t>Zaremba</t>
  </si>
  <si>
    <t>Konieczny</t>
  </si>
  <si>
    <t>Szepieniec</t>
  </si>
  <si>
    <t>Białoń</t>
  </si>
  <si>
    <t>Ostruszka</t>
  </si>
  <si>
    <t>Szczygieł</t>
  </si>
  <si>
    <t>Szlachetka</t>
  </si>
  <si>
    <t>Chęciński</t>
  </si>
  <si>
    <t>Gawlik Z.</t>
  </si>
  <si>
    <t>Bomba</t>
  </si>
  <si>
    <t>Pankiewicz</t>
  </si>
  <si>
    <t>Mozdyniewicz</t>
  </si>
  <si>
    <t>Kozieł</t>
  </si>
  <si>
    <t>Kęsek</t>
  </si>
  <si>
    <t>Cimała</t>
  </si>
  <si>
    <t>Duło</t>
  </si>
  <si>
    <t>Bąk</t>
  </si>
  <si>
    <t>Talaga</t>
  </si>
  <si>
    <t>Znaniec</t>
  </si>
  <si>
    <t>Telesz</t>
  </si>
  <si>
    <t>Marchewka</t>
  </si>
  <si>
    <t>Osiński</t>
  </si>
  <si>
    <t>Adamów</t>
  </si>
  <si>
    <t>Spirydoniuk</t>
  </si>
  <si>
    <t>Burda</t>
  </si>
  <si>
    <t>Dudek</t>
  </si>
  <si>
    <t>Kaleta</t>
  </si>
  <si>
    <t>Armatys</t>
  </si>
  <si>
    <t>Gawlik B.</t>
  </si>
  <si>
    <t>Mieszkowski</t>
  </si>
  <si>
    <t>Chudy</t>
  </si>
  <si>
    <t>Kreft</t>
  </si>
  <si>
    <t>Maciejowski</t>
  </si>
  <si>
    <t>Listwan</t>
  </si>
  <si>
    <t>Szulc</t>
  </si>
  <si>
    <t>Podgórny</t>
  </si>
  <si>
    <t>Pyzowski</t>
  </si>
  <si>
    <t>Łukasik</t>
  </si>
  <si>
    <t>Sporek</t>
  </si>
  <si>
    <t>Kręcigłowa</t>
  </si>
  <si>
    <t>Cieślik</t>
  </si>
  <si>
    <t>Baklarz</t>
  </si>
  <si>
    <t>Jakubowski</t>
  </si>
  <si>
    <t>Jedliński</t>
  </si>
  <si>
    <t>Zając J.</t>
  </si>
  <si>
    <t>Górski</t>
  </si>
  <si>
    <t>Marcinkiewicz</t>
  </si>
  <si>
    <t>Guzdek</t>
  </si>
  <si>
    <t>Pieślak</t>
  </si>
  <si>
    <t>Szwedowski</t>
  </si>
  <si>
    <t>Miszuk</t>
  </si>
  <si>
    <t>Grzegorczyk G.</t>
  </si>
  <si>
    <t>Jednorałek</t>
  </si>
  <si>
    <t>Paleta</t>
  </si>
  <si>
    <t>Walczyk</t>
  </si>
  <si>
    <t>Zasadzki Z.</t>
  </si>
  <si>
    <t>Janik K.</t>
  </si>
  <si>
    <t>Kołodziejczyk</t>
  </si>
  <si>
    <t>Borowiec W.</t>
  </si>
  <si>
    <t>Woźny</t>
  </si>
  <si>
    <t>Zając P.</t>
  </si>
  <si>
    <t>Grywalski</t>
  </si>
  <si>
    <t>Bodinka</t>
  </si>
  <si>
    <t>Wróbel</t>
  </si>
  <si>
    <t>Kowalski</t>
  </si>
  <si>
    <t>Sojka</t>
  </si>
  <si>
    <t>Urbanik</t>
  </si>
  <si>
    <t>Kaiser</t>
  </si>
  <si>
    <t>Kozłowski</t>
  </si>
  <si>
    <t>Sławski</t>
  </si>
  <si>
    <t>Waniewski</t>
  </si>
  <si>
    <t>Kania</t>
  </si>
  <si>
    <t>Karwala</t>
  </si>
  <si>
    <t>Waligóra</t>
  </si>
  <si>
    <t>Paszko</t>
  </si>
  <si>
    <t>Krawiecki</t>
  </si>
  <si>
    <t>Gryka</t>
  </si>
  <si>
    <t>Garbacz</t>
  </si>
  <si>
    <t>Ciemny</t>
  </si>
  <si>
    <t>Tokarz S.</t>
  </si>
  <si>
    <t>Bogdan</t>
  </si>
  <si>
    <t>Opach</t>
  </si>
  <si>
    <t>Nanek</t>
  </si>
  <si>
    <t>Waradzyn</t>
  </si>
  <si>
    <t>Gołofit</t>
  </si>
  <si>
    <t>Lach</t>
  </si>
  <si>
    <t>Skoć</t>
  </si>
  <si>
    <t>Skrobacki</t>
  </si>
  <si>
    <t>Dziadura</t>
  </si>
  <si>
    <t>Zasadzki A.</t>
  </si>
  <si>
    <t>Wenit</t>
  </si>
  <si>
    <t>Tokarzcyk M.</t>
  </si>
  <si>
    <t>Chraca</t>
  </si>
  <si>
    <t>Boczek</t>
  </si>
  <si>
    <t>Baliszewski</t>
  </si>
  <si>
    <t>Wysokiński</t>
  </si>
  <si>
    <t>Kuchta</t>
  </si>
  <si>
    <t>Borys</t>
  </si>
  <si>
    <t>Zaziąbł</t>
  </si>
  <si>
    <t>Rakowski</t>
  </si>
  <si>
    <t>Mikulski</t>
  </si>
  <si>
    <t>Zawada</t>
  </si>
  <si>
    <t>Ficek</t>
  </si>
  <si>
    <t>Janas</t>
  </si>
  <si>
    <t>Szymala</t>
  </si>
  <si>
    <t>Kolber</t>
  </si>
  <si>
    <t>Suwaj</t>
  </si>
  <si>
    <t>Bielak</t>
  </si>
  <si>
    <t>Pszczółkowski</t>
  </si>
  <si>
    <t>Wiśniewski</t>
  </si>
  <si>
    <t>Triszewski</t>
  </si>
  <si>
    <t>Zyzik</t>
  </si>
  <si>
    <t>Zając G.</t>
  </si>
  <si>
    <t>Moskal</t>
  </si>
  <si>
    <t>Garncarczyk</t>
  </si>
  <si>
    <t>Wawryka</t>
  </si>
  <si>
    <t>RAZEM   tura 1      ryby</t>
  </si>
  <si>
    <t>RAZEM  tura 2         ryby</t>
  </si>
  <si>
    <t>RAZEM   tura 3     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</si>
</sst>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97F6-7133-4533-AC4D-304DFF0608A4}">
  <dimension ref="A1:S51"/>
  <sheetViews>
    <sheetView tabSelected="1" workbookViewId="0">
      <selection sqref="A1:S1"/>
    </sheetView>
  </sheetViews>
  <sheetFormatPr defaultRowHeight="14.4" x14ac:dyDescent="0.3"/>
  <cols>
    <col min="1" max="1" width="2.5546875" bestFit="1" customWidth="1"/>
    <col min="2" max="2" width="11" bestFit="1" customWidth="1"/>
    <col min="3" max="3" width="3.33203125" bestFit="1" customWidth="1"/>
    <col min="4" max="4" width="3.88671875" bestFit="1" customWidth="1"/>
    <col min="5" max="5" width="4.33203125" bestFit="1" customWidth="1"/>
    <col min="6" max="6" width="2.88671875" bestFit="1" customWidth="1"/>
    <col min="7" max="7" width="2.5546875" bestFit="1" customWidth="1"/>
    <col min="8" max="8" width="10.44140625" bestFit="1" customWidth="1"/>
    <col min="9" max="9" width="3.33203125" bestFit="1" customWidth="1"/>
    <col min="10" max="10" width="3.88671875" bestFit="1" customWidth="1"/>
    <col min="11" max="11" width="4.33203125" bestFit="1" customWidth="1"/>
    <col min="12" max="12" width="2.88671875" bestFit="1" customWidth="1"/>
    <col min="13" max="13" width="2.5546875" bestFit="1" customWidth="1"/>
    <col min="14" max="14" width="10.88671875" bestFit="1" customWidth="1"/>
    <col min="15" max="15" width="3.33203125" bestFit="1" customWidth="1"/>
    <col min="16" max="16" width="3.88671875" bestFit="1" customWidth="1"/>
    <col min="17" max="17" width="4.33203125" bestFit="1" customWidth="1"/>
    <col min="18" max="18" width="2.88671875" bestFit="1" customWidth="1"/>
    <col min="19" max="19" width="7.21875" bestFit="1" customWidth="1"/>
  </cols>
  <sheetData>
    <row r="1" spans="1:19" ht="15.6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3">
      <c r="A2" s="5" t="s">
        <v>1</v>
      </c>
      <c r="B2" s="5"/>
      <c r="C2" s="5"/>
      <c r="D2" s="5"/>
      <c r="E2" s="5"/>
      <c r="F2" s="5"/>
      <c r="G2" s="5" t="s">
        <v>2</v>
      </c>
      <c r="H2" s="5"/>
      <c r="I2" s="5"/>
      <c r="J2" s="5"/>
      <c r="K2" s="5"/>
      <c r="L2" s="5"/>
      <c r="M2" s="5" t="s">
        <v>3</v>
      </c>
      <c r="N2" s="5"/>
      <c r="O2" s="5"/>
      <c r="P2" s="5"/>
      <c r="Q2" s="5"/>
      <c r="R2" s="5"/>
      <c r="S2" s="6" t="s">
        <v>4</v>
      </c>
    </row>
    <row r="3" spans="1:19" x14ac:dyDescent="0.3">
      <c r="A3" s="1" t="s">
        <v>5</v>
      </c>
      <c r="B3" s="2" t="s">
        <v>6</v>
      </c>
      <c r="C3" s="1" t="s">
        <v>7</v>
      </c>
      <c r="D3" s="3" t="s">
        <v>8</v>
      </c>
      <c r="E3" s="1" t="s">
        <v>9</v>
      </c>
      <c r="F3" s="1" t="s">
        <v>10</v>
      </c>
      <c r="G3" s="1" t="s">
        <v>5</v>
      </c>
      <c r="H3" s="2" t="s">
        <v>6</v>
      </c>
      <c r="I3" s="1" t="s">
        <v>7</v>
      </c>
      <c r="J3" s="3" t="s">
        <v>8</v>
      </c>
      <c r="K3" s="1" t="s">
        <v>9</v>
      </c>
      <c r="L3" s="1" t="s">
        <v>10</v>
      </c>
      <c r="M3" s="1" t="s">
        <v>5</v>
      </c>
      <c r="N3" s="2" t="s">
        <v>6</v>
      </c>
      <c r="O3" s="1" t="s">
        <v>7</v>
      </c>
      <c r="P3" s="3" t="s">
        <v>8</v>
      </c>
      <c r="Q3" s="1" t="s">
        <v>9</v>
      </c>
      <c r="R3" s="1" t="s">
        <v>10</v>
      </c>
      <c r="S3" s="1" t="s">
        <v>11</v>
      </c>
    </row>
    <row r="4" spans="1:19" x14ac:dyDescent="0.3">
      <c r="A4" s="7">
        <v>1</v>
      </c>
      <c r="B4" s="8" t="s">
        <v>12</v>
      </c>
      <c r="C4" s="16">
        <v>0</v>
      </c>
      <c r="D4" s="9"/>
      <c r="E4" s="7"/>
      <c r="F4" s="7"/>
      <c r="G4" s="7">
        <v>1</v>
      </c>
      <c r="H4" s="8" t="s">
        <v>13</v>
      </c>
      <c r="I4" s="16">
        <v>0</v>
      </c>
      <c r="J4" s="9"/>
      <c r="K4" s="7"/>
      <c r="L4" s="7"/>
      <c r="M4" s="7">
        <v>1</v>
      </c>
      <c r="N4" s="8" t="s">
        <v>14</v>
      </c>
      <c r="O4" s="16">
        <v>0</v>
      </c>
      <c r="P4" s="9"/>
      <c r="Q4" s="7"/>
      <c r="R4" s="7"/>
      <c r="S4" s="18">
        <f>SUM(C4,C5,I4,I5,O4,O5)</f>
        <v>1</v>
      </c>
    </row>
    <row r="5" spans="1:19" x14ac:dyDescent="0.3">
      <c r="A5" s="7">
        <v>2</v>
      </c>
      <c r="B5" s="8" t="s">
        <v>15</v>
      </c>
      <c r="C5" s="16">
        <v>1</v>
      </c>
      <c r="D5" s="9">
        <v>31</v>
      </c>
      <c r="E5" s="7">
        <v>480</v>
      </c>
      <c r="F5" s="7">
        <v>24</v>
      </c>
      <c r="G5" s="7">
        <v>2</v>
      </c>
      <c r="H5" s="8" t="s">
        <v>16</v>
      </c>
      <c r="I5" s="16">
        <v>0</v>
      </c>
      <c r="J5" s="9"/>
      <c r="K5" s="7"/>
      <c r="L5" s="7"/>
      <c r="M5" s="7">
        <v>2</v>
      </c>
      <c r="N5" s="8" t="s">
        <v>17</v>
      </c>
      <c r="O5" s="16">
        <v>0</v>
      </c>
      <c r="P5" s="9"/>
      <c r="Q5" s="7"/>
      <c r="R5" s="7"/>
      <c r="S5" s="18"/>
    </row>
    <row r="6" spans="1:19" x14ac:dyDescent="0.3">
      <c r="A6" s="13">
        <v>3</v>
      </c>
      <c r="B6" s="14" t="s">
        <v>18</v>
      </c>
      <c r="C6" s="17">
        <v>2</v>
      </c>
      <c r="D6" s="15">
        <v>28.4</v>
      </c>
      <c r="E6" s="13">
        <v>780</v>
      </c>
      <c r="F6" s="13">
        <v>26</v>
      </c>
      <c r="G6" s="13">
        <v>3</v>
      </c>
      <c r="H6" s="14" t="s">
        <v>19</v>
      </c>
      <c r="I6" s="17">
        <v>0</v>
      </c>
      <c r="J6" s="15"/>
      <c r="K6" s="13"/>
      <c r="L6" s="13"/>
      <c r="M6" s="13">
        <v>3</v>
      </c>
      <c r="N6" s="14" t="s">
        <v>20</v>
      </c>
      <c r="O6" s="17">
        <v>2</v>
      </c>
      <c r="P6" s="15">
        <v>38.1</v>
      </c>
      <c r="Q6" s="13">
        <v>1050</v>
      </c>
      <c r="R6" s="13">
        <v>27</v>
      </c>
      <c r="S6" s="19">
        <f>SUM(C6,C7,I6,I7,O6,O7)</f>
        <v>8</v>
      </c>
    </row>
    <row r="7" spans="1:19" x14ac:dyDescent="0.3">
      <c r="A7" s="13">
        <v>4</v>
      </c>
      <c r="B7" s="14" t="s">
        <v>21</v>
      </c>
      <c r="C7" s="17">
        <v>2</v>
      </c>
      <c r="D7" s="15">
        <v>28.2</v>
      </c>
      <c r="E7" s="13">
        <v>810</v>
      </c>
      <c r="F7" s="13">
        <v>27</v>
      </c>
      <c r="G7" s="13">
        <v>4</v>
      </c>
      <c r="H7" s="14" t="s">
        <v>22</v>
      </c>
      <c r="I7" s="17">
        <v>1</v>
      </c>
      <c r="J7" s="15">
        <v>26.2</v>
      </c>
      <c r="K7" s="13">
        <v>360</v>
      </c>
      <c r="L7" s="13">
        <v>12</v>
      </c>
      <c r="M7" s="13">
        <v>4</v>
      </c>
      <c r="N7" s="14" t="s">
        <v>23</v>
      </c>
      <c r="O7" s="17">
        <v>1</v>
      </c>
      <c r="P7" s="15">
        <v>28</v>
      </c>
      <c r="Q7" s="13">
        <v>390</v>
      </c>
      <c r="R7" s="13">
        <v>19</v>
      </c>
      <c r="S7" s="19"/>
    </row>
    <row r="8" spans="1:19" x14ac:dyDescent="0.3">
      <c r="A8" s="7">
        <v>5</v>
      </c>
      <c r="B8" s="8" t="s">
        <v>24</v>
      </c>
      <c r="C8" s="16">
        <v>0</v>
      </c>
      <c r="D8" s="9"/>
      <c r="E8" s="7"/>
      <c r="F8" s="7"/>
      <c r="G8" s="7">
        <v>5</v>
      </c>
      <c r="H8" s="8" t="s">
        <v>25</v>
      </c>
      <c r="I8" s="16">
        <v>1</v>
      </c>
      <c r="J8" s="9">
        <v>31.4</v>
      </c>
      <c r="K8" s="7">
        <v>510</v>
      </c>
      <c r="L8" s="7">
        <v>20</v>
      </c>
      <c r="M8" s="7">
        <v>5</v>
      </c>
      <c r="N8" s="8" t="s">
        <v>26</v>
      </c>
      <c r="O8" s="16">
        <v>0</v>
      </c>
      <c r="P8" s="9"/>
      <c r="Q8" s="7"/>
      <c r="R8" s="7"/>
      <c r="S8" s="18">
        <f>SUM(C8,C9,I8,I9,O8,O9)</f>
        <v>2</v>
      </c>
    </row>
    <row r="9" spans="1:19" x14ac:dyDescent="0.3">
      <c r="A9" s="7">
        <v>6</v>
      </c>
      <c r="B9" s="8" t="s">
        <v>27</v>
      </c>
      <c r="C9" s="16">
        <v>0</v>
      </c>
      <c r="D9" s="9"/>
      <c r="E9" s="7"/>
      <c r="F9" s="7"/>
      <c r="G9" s="7">
        <v>6</v>
      </c>
      <c r="H9" s="8" t="s">
        <v>28</v>
      </c>
      <c r="I9" s="16">
        <v>0</v>
      </c>
      <c r="J9" s="9"/>
      <c r="K9" s="7"/>
      <c r="L9" s="7"/>
      <c r="M9" s="7">
        <v>6</v>
      </c>
      <c r="N9" s="8" t="s">
        <v>29</v>
      </c>
      <c r="O9" s="16">
        <v>1</v>
      </c>
      <c r="P9" s="9">
        <v>26.4</v>
      </c>
      <c r="Q9" s="7">
        <v>360</v>
      </c>
      <c r="R9" s="7">
        <v>17</v>
      </c>
      <c r="S9" s="18"/>
    </row>
    <row r="10" spans="1:19" x14ac:dyDescent="0.3">
      <c r="A10" s="13">
        <v>7</v>
      </c>
      <c r="B10" s="14" t="s">
        <v>30</v>
      </c>
      <c r="C10" s="17">
        <v>0</v>
      </c>
      <c r="D10" s="15"/>
      <c r="E10" s="13"/>
      <c r="F10" s="13"/>
      <c r="G10" s="13">
        <v>7</v>
      </c>
      <c r="H10" s="14" t="s">
        <v>31</v>
      </c>
      <c r="I10" s="17">
        <v>0</v>
      </c>
      <c r="J10" s="15"/>
      <c r="K10" s="13"/>
      <c r="L10" s="13"/>
      <c r="M10" s="13">
        <v>7</v>
      </c>
      <c r="N10" s="14" t="s">
        <v>32</v>
      </c>
      <c r="O10" s="17">
        <v>0</v>
      </c>
      <c r="P10" s="15"/>
      <c r="Q10" s="13"/>
      <c r="R10" s="13"/>
      <c r="S10" s="19">
        <f>SUM(C10,C11,I10,I11,O10,O11)</f>
        <v>0</v>
      </c>
    </row>
    <row r="11" spans="1:19" x14ac:dyDescent="0.3">
      <c r="A11" s="13">
        <v>8</v>
      </c>
      <c r="B11" s="14" t="s">
        <v>33</v>
      </c>
      <c r="C11" s="17">
        <v>0</v>
      </c>
      <c r="D11" s="15"/>
      <c r="E11" s="13"/>
      <c r="F11" s="13"/>
      <c r="G11" s="13">
        <v>8</v>
      </c>
      <c r="H11" s="14" t="s">
        <v>34</v>
      </c>
      <c r="I11" s="17">
        <v>0</v>
      </c>
      <c r="J11" s="15"/>
      <c r="K11" s="13"/>
      <c r="L11" s="13"/>
      <c r="M11" s="13">
        <v>8</v>
      </c>
      <c r="N11" s="14" t="s">
        <v>35</v>
      </c>
      <c r="O11" s="17">
        <v>0</v>
      </c>
      <c r="P11" s="15"/>
      <c r="Q11" s="13"/>
      <c r="R11" s="13"/>
      <c r="S11" s="19"/>
    </row>
    <row r="12" spans="1:19" x14ac:dyDescent="0.3">
      <c r="A12" s="7">
        <v>9</v>
      </c>
      <c r="B12" s="8" t="s">
        <v>36</v>
      </c>
      <c r="C12" s="16">
        <v>0</v>
      </c>
      <c r="D12" s="9"/>
      <c r="E12" s="7"/>
      <c r="F12" s="7"/>
      <c r="G12" s="7">
        <v>9</v>
      </c>
      <c r="H12" s="8" t="s">
        <v>37</v>
      </c>
      <c r="I12" s="16">
        <v>0</v>
      </c>
      <c r="J12" s="9"/>
      <c r="K12" s="7"/>
      <c r="L12" s="7"/>
      <c r="M12" s="7">
        <v>9</v>
      </c>
      <c r="N12" s="8" t="s">
        <v>38</v>
      </c>
      <c r="O12" s="16">
        <v>0</v>
      </c>
      <c r="P12" s="9"/>
      <c r="Q12" s="7"/>
      <c r="R12" s="7"/>
      <c r="S12" s="18">
        <f>SUM(C12,C13,I12,I13,O12,O13)</f>
        <v>1</v>
      </c>
    </row>
    <row r="13" spans="1:19" x14ac:dyDescent="0.3">
      <c r="A13" s="7">
        <v>10</v>
      </c>
      <c r="B13" s="8" t="s">
        <v>39</v>
      </c>
      <c r="C13" s="16">
        <v>0</v>
      </c>
      <c r="D13" s="9"/>
      <c r="E13" s="7"/>
      <c r="F13" s="7"/>
      <c r="G13" s="7">
        <v>10</v>
      </c>
      <c r="H13" s="8" t="s">
        <v>40</v>
      </c>
      <c r="I13" s="16">
        <v>1</v>
      </c>
      <c r="J13" s="9">
        <v>27</v>
      </c>
      <c r="K13" s="7">
        <v>360</v>
      </c>
      <c r="L13" s="7">
        <v>15</v>
      </c>
      <c r="M13" s="7">
        <v>10</v>
      </c>
      <c r="N13" s="8" t="s">
        <v>41</v>
      </c>
      <c r="O13" s="16">
        <v>0</v>
      </c>
      <c r="P13" s="9"/>
      <c r="Q13" s="7"/>
      <c r="R13" s="7"/>
      <c r="S13" s="18"/>
    </row>
    <row r="14" spans="1:19" x14ac:dyDescent="0.3">
      <c r="A14" s="13">
        <v>11</v>
      </c>
      <c r="B14" s="14" t="s">
        <v>42</v>
      </c>
      <c r="C14" s="17">
        <v>1</v>
      </c>
      <c r="D14" s="15">
        <v>26.1</v>
      </c>
      <c r="E14" s="13">
        <v>360</v>
      </c>
      <c r="F14" s="13">
        <v>17</v>
      </c>
      <c r="G14" s="13">
        <v>11</v>
      </c>
      <c r="H14" s="14" t="s">
        <v>43</v>
      </c>
      <c r="I14" s="17">
        <v>2</v>
      </c>
      <c r="J14" s="15">
        <v>33</v>
      </c>
      <c r="K14" s="13">
        <v>900</v>
      </c>
      <c r="L14" s="13">
        <v>25</v>
      </c>
      <c r="M14" s="13">
        <v>11</v>
      </c>
      <c r="N14" s="14" t="s">
        <v>44</v>
      </c>
      <c r="O14" s="17">
        <v>1</v>
      </c>
      <c r="P14" s="15">
        <v>25.3</v>
      </c>
      <c r="Q14" s="13">
        <v>330</v>
      </c>
      <c r="R14" s="13">
        <v>16</v>
      </c>
      <c r="S14" s="19">
        <f>SUM(C14,C15,I14,I15,O14,O15)</f>
        <v>9</v>
      </c>
    </row>
    <row r="15" spans="1:19" x14ac:dyDescent="0.3">
      <c r="A15" s="13">
        <v>12</v>
      </c>
      <c r="B15" s="14" t="s">
        <v>45</v>
      </c>
      <c r="C15" s="17">
        <v>1</v>
      </c>
      <c r="D15" s="15">
        <v>26</v>
      </c>
      <c r="E15" s="13">
        <v>330</v>
      </c>
      <c r="F15" s="13">
        <v>16</v>
      </c>
      <c r="G15" s="13">
        <v>12</v>
      </c>
      <c r="H15" s="14" t="s">
        <v>46</v>
      </c>
      <c r="I15" s="17">
        <v>4</v>
      </c>
      <c r="J15" s="15">
        <v>36.200000000000003</v>
      </c>
      <c r="K15" s="13">
        <v>2250</v>
      </c>
      <c r="L15" s="13">
        <v>29</v>
      </c>
      <c r="M15" s="13">
        <v>12</v>
      </c>
      <c r="N15" s="14" t="s">
        <v>47</v>
      </c>
      <c r="O15" s="17">
        <v>0</v>
      </c>
      <c r="P15" s="15"/>
      <c r="Q15" s="13"/>
      <c r="R15" s="13"/>
      <c r="S15" s="19"/>
    </row>
    <row r="16" spans="1:19" x14ac:dyDescent="0.3">
      <c r="A16" s="7">
        <v>13</v>
      </c>
      <c r="B16" s="8" t="s">
        <v>48</v>
      </c>
      <c r="C16" s="16">
        <v>0</v>
      </c>
      <c r="D16" s="9"/>
      <c r="E16" s="7"/>
      <c r="F16" s="7"/>
      <c r="G16" s="7">
        <v>13</v>
      </c>
      <c r="H16" s="8" t="s">
        <v>49</v>
      </c>
      <c r="I16" s="16">
        <v>1</v>
      </c>
      <c r="J16" s="9">
        <v>26.3</v>
      </c>
      <c r="K16" s="7">
        <v>360</v>
      </c>
      <c r="L16" s="7">
        <v>13</v>
      </c>
      <c r="M16" s="7">
        <v>13</v>
      </c>
      <c r="N16" s="8" t="s">
        <v>50</v>
      </c>
      <c r="O16" s="16">
        <v>0</v>
      </c>
      <c r="P16" s="9"/>
      <c r="Q16" s="7"/>
      <c r="R16" s="7"/>
      <c r="S16" s="18">
        <f>SUM(C16,C17,I16,I17,O16,O17)</f>
        <v>1</v>
      </c>
    </row>
    <row r="17" spans="1:19" x14ac:dyDescent="0.3">
      <c r="A17" s="7">
        <v>14</v>
      </c>
      <c r="B17" s="8" t="s">
        <v>51</v>
      </c>
      <c r="C17" s="16">
        <v>0</v>
      </c>
      <c r="D17" s="9"/>
      <c r="E17" s="7"/>
      <c r="F17" s="7"/>
      <c r="G17" s="7">
        <v>14</v>
      </c>
      <c r="H17" s="8"/>
      <c r="I17" s="16"/>
      <c r="J17" s="9"/>
      <c r="K17" s="7"/>
      <c r="L17" s="7"/>
      <c r="M17" s="7">
        <v>14</v>
      </c>
      <c r="N17" s="8" t="s">
        <v>52</v>
      </c>
      <c r="O17" s="16">
        <v>0</v>
      </c>
      <c r="P17" s="9"/>
      <c r="Q17" s="7"/>
      <c r="R17" s="7"/>
      <c r="S17" s="18"/>
    </row>
    <row r="18" spans="1:19" x14ac:dyDescent="0.3">
      <c r="A18" s="13">
        <v>15</v>
      </c>
      <c r="B18" s="14" t="s">
        <v>53</v>
      </c>
      <c r="C18" s="17">
        <v>3</v>
      </c>
      <c r="D18" s="15">
        <v>26.5</v>
      </c>
      <c r="E18" s="13">
        <v>1020</v>
      </c>
      <c r="F18" s="13">
        <v>29</v>
      </c>
      <c r="G18" s="13">
        <v>15</v>
      </c>
      <c r="H18" s="14" t="s">
        <v>54</v>
      </c>
      <c r="I18" s="17">
        <v>2</v>
      </c>
      <c r="J18" s="15">
        <v>26.5</v>
      </c>
      <c r="K18" s="13">
        <v>690</v>
      </c>
      <c r="L18" s="13">
        <v>22</v>
      </c>
      <c r="M18" s="13">
        <v>15</v>
      </c>
      <c r="N18" s="14" t="s">
        <v>55</v>
      </c>
      <c r="O18" s="17">
        <v>1</v>
      </c>
      <c r="P18" s="15">
        <v>25.3</v>
      </c>
      <c r="Q18" s="13">
        <v>330</v>
      </c>
      <c r="R18" s="13">
        <v>16</v>
      </c>
      <c r="S18" s="19">
        <f>SUM(C18,C19,I18,I19,O18,O19)</f>
        <v>7</v>
      </c>
    </row>
    <row r="19" spans="1:19" x14ac:dyDescent="0.3">
      <c r="A19" s="13">
        <v>16</v>
      </c>
      <c r="B19" s="14"/>
      <c r="C19" s="17"/>
      <c r="D19" s="15"/>
      <c r="E19" s="13"/>
      <c r="F19" s="13"/>
      <c r="G19" s="13">
        <v>16</v>
      </c>
      <c r="H19" s="14" t="s">
        <v>56</v>
      </c>
      <c r="I19" s="17">
        <v>1</v>
      </c>
      <c r="J19" s="15">
        <v>25.1</v>
      </c>
      <c r="K19" s="13">
        <v>330</v>
      </c>
      <c r="L19" s="13">
        <v>8</v>
      </c>
      <c r="M19" s="13">
        <v>16</v>
      </c>
      <c r="N19" s="14" t="s">
        <v>57</v>
      </c>
      <c r="O19" s="17">
        <v>0</v>
      </c>
      <c r="P19" s="15"/>
      <c r="Q19" s="13"/>
      <c r="R19" s="13"/>
      <c r="S19" s="19"/>
    </row>
    <row r="20" spans="1:19" x14ac:dyDescent="0.3">
      <c r="A20" s="7">
        <v>17</v>
      </c>
      <c r="B20" s="8" t="s">
        <v>58</v>
      </c>
      <c r="C20" s="16">
        <v>0</v>
      </c>
      <c r="D20" s="9"/>
      <c r="E20" s="7"/>
      <c r="F20" s="7"/>
      <c r="G20" s="7">
        <v>17</v>
      </c>
      <c r="H20" s="8" t="s">
        <v>59</v>
      </c>
      <c r="I20" s="16">
        <v>0</v>
      </c>
      <c r="J20" s="9"/>
      <c r="K20" s="7"/>
      <c r="L20" s="7"/>
      <c r="M20" s="7">
        <v>17</v>
      </c>
      <c r="N20" s="8" t="s">
        <v>60</v>
      </c>
      <c r="O20" s="16">
        <v>0</v>
      </c>
      <c r="P20" s="9"/>
      <c r="Q20" s="7"/>
      <c r="R20" s="7"/>
      <c r="S20" s="18">
        <f>SUM(C20,C21,I20,I21,O20,O21)</f>
        <v>1</v>
      </c>
    </row>
    <row r="21" spans="1:19" x14ac:dyDescent="0.3">
      <c r="A21" s="7">
        <v>18</v>
      </c>
      <c r="B21" s="8" t="s">
        <v>61</v>
      </c>
      <c r="C21" s="16">
        <v>0</v>
      </c>
      <c r="D21" s="9"/>
      <c r="E21" s="7"/>
      <c r="F21" s="7"/>
      <c r="G21" s="7">
        <v>18</v>
      </c>
      <c r="H21" s="8" t="s">
        <v>62</v>
      </c>
      <c r="I21" s="16">
        <v>0</v>
      </c>
      <c r="J21" s="9"/>
      <c r="K21" s="7"/>
      <c r="L21" s="7"/>
      <c r="M21" s="7">
        <v>18</v>
      </c>
      <c r="N21" s="8" t="s">
        <v>63</v>
      </c>
      <c r="O21" s="16">
        <v>1</v>
      </c>
      <c r="P21" s="9">
        <v>27.3</v>
      </c>
      <c r="Q21" s="7">
        <v>390</v>
      </c>
      <c r="R21" s="7">
        <v>18</v>
      </c>
      <c r="S21" s="18"/>
    </row>
    <row r="22" spans="1:19" x14ac:dyDescent="0.3">
      <c r="A22" s="13">
        <v>19</v>
      </c>
      <c r="B22" s="14" t="s">
        <v>64</v>
      </c>
      <c r="C22" s="17">
        <v>0</v>
      </c>
      <c r="D22" s="15"/>
      <c r="E22" s="13"/>
      <c r="F22" s="13"/>
      <c r="G22" s="13">
        <v>19</v>
      </c>
      <c r="H22" s="14" t="s">
        <v>65</v>
      </c>
      <c r="I22" s="17">
        <v>1</v>
      </c>
      <c r="J22" s="15">
        <v>27.5</v>
      </c>
      <c r="K22" s="13">
        <v>390</v>
      </c>
      <c r="L22" s="13">
        <v>17</v>
      </c>
      <c r="M22" s="13">
        <v>19</v>
      </c>
      <c r="N22" s="14" t="s">
        <v>66</v>
      </c>
      <c r="O22" s="17">
        <v>0</v>
      </c>
      <c r="P22" s="15"/>
      <c r="Q22" s="13"/>
      <c r="R22" s="13"/>
      <c r="S22" s="19">
        <f>SUM(C22,C23,I22,I23,O22,O23)</f>
        <v>1</v>
      </c>
    </row>
    <row r="23" spans="1:19" x14ac:dyDescent="0.3">
      <c r="A23" s="13">
        <v>20</v>
      </c>
      <c r="B23" s="14" t="s">
        <v>67</v>
      </c>
      <c r="C23" s="17">
        <v>0</v>
      </c>
      <c r="D23" s="15"/>
      <c r="E23" s="13"/>
      <c r="F23" s="13"/>
      <c r="G23" s="13">
        <v>20</v>
      </c>
      <c r="H23" s="14" t="s">
        <v>68</v>
      </c>
      <c r="I23" s="17">
        <v>0</v>
      </c>
      <c r="J23" s="15"/>
      <c r="K23" s="13"/>
      <c r="L23" s="13"/>
      <c r="M23" s="13">
        <v>20</v>
      </c>
      <c r="N23" s="14" t="s">
        <v>69</v>
      </c>
      <c r="O23" s="17">
        <v>0</v>
      </c>
      <c r="P23" s="15"/>
      <c r="Q23" s="13"/>
      <c r="R23" s="13"/>
      <c r="S23" s="19"/>
    </row>
    <row r="24" spans="1:19" x14ac:dyDescent="0.3">
      <c r="A24" s="7">
        <v>21</v>
      </c>
      <c r="B24" s="8" t="s">
        <v>70</v>
      </c>
      <c r="C24" s="16">
        <v>1</v>
      </c>
      <c r="D24" s="9">
        <v>27</v>
      </c>
      <c r="E24" s="7">
        <v>360</v>
      </c>
      <c r="F24" s="7">
        <v>19</v>
      </c>
      <c r="G24" s="7">
        <v>21</v>
      </c>
      <c r="H24" s="8" t="s">
        <v>71</v>
      </c>
      <c r="I24" s="16">
        <v>0</v>
      </c>
      <c r="J24" s="9"/>
      <c r="K24" s="7"/>
      <c r="L24" s="7"/>
      <c r="M24" s="7">
        <v>21</v>
      </c>
      <c r="N24" s="8" t="s">
        <v>72</v>
      </c>
      <c r="O24" s="16">
        <v>0</v>
      </c>
      <c r="P24" s="9"/>
      <c r="Q24" s="7"/>
      <c r="R24" s="7"/>
      <c r="S24" s="18">
        <f>SUM(C24,C25,I24,I25,O24,O25)</f>
        <v>2</v>
      </c>
    </row>
    <row r="25" spans="1:19" x14ac:dyDescent="0.3">
      <c r="A25" s="7">
        <v>22</v>
      </c>
      <c r="B25" s="8" t="s">
        <v>73</v>
      </c>
      <c r="C25" s="16">
        <v>1</v>
      </c>
      <c r="D25" s="9">
        <v>27.8</v>
      </c>
      <c r="E25" s="7">
        <v>390</v>
      </c>
      <c r="F25" s="7">
        <v>22</v>
      </c>
      <c r="G25" s="7">
        <v>22</v>
      </c>
      <c r="H25" s="8" t="s">
        <v>74</v>
      </c>
      <c r="I25" s="16">
        <v>0</v>
      </c>
      <c r="J25" s="9"/>
      <c r="K25" s="7"/>
      <c r="L25" s="7"/>
      <c r="M25" s="7">
        <v>22</v>
      </c>
      <c r="N25" s="8" t="s">
        <v>75</v>
      </c>
      <c r="O25" s="16">
        <v>0</v>
      </c>
      <c r="P25" s="9"/>
      <c r="Q25" s="7"/>
      <c r="R25" s="7"/>
      <c r="S25" s="18"/>
    </row>
    <row r="26" spans="1:19" x14ac:dyDescent="0.3">
      <c r="A26" s="13">
        <v>23</v>
      </c>
      <c r="B26" s="14" t="s">
        <v>76</v>
      </c>
      <c r="C26" s="17">
        <v>0</v>
      </c>
      <c r="D26" s="15"/>
      <c r="E26" s="13"/>
      <c r="F26" s="13"/>
      <c r="G26" s="13">
        <v>23</v>
      </c>
      <c r="H26" s="14" t="s">
        <v>77</v>
      </c>
      <c r="I26" s="17">
        <v>1</v>
      </c>
      <c r="J26" s="15">
        <v>26</v>
      </c>
      <c r="K26" s="13">
        <v>330</v>
      </c>
      <c r="L26" s="13">
        <v>10</v>
      </c>
      <c r="M26" s="13">
        <v>23</v>
      </c>
      <c r="N26" s="14" t="s">
        <v>78</v>
      </c>
      <c r="O26" s="17">
        <v>1</v>
      </c>
      <c r="P26" s="15">
        <v>28.6</v>
      </c>
      <c r="Q26" s="13">
        <v>420</v>
      </c>
      <c r="R26" s="13">
        <v>21</v>
      </c>
      <c r="S26" s="19">
        <f>SUM(C26,C27,I26,I27,O26,O27)</f>
        <v>3</v>
      </c>
    </row>
    <row r="27" spans="1:19" x14ac:dyDescent="0.3">
      <c r="A27" s="13">
        <v>24</v>
      </c>
      <c r="B27" s="14" t="s">
        <v>79</v>
      </c>
      <c r="C27" s="17">
        <v>0</v>
      </c>
      <c r="D27" s="15"/>
      <c r="E27" s="13"/>
      <c r="F27" s="13"/>
      <c r="G27" s="13">
        <v>24</v>
      </c>
      <c r="H27" s="14" t="s">
        <v>80</v>
      </c>
      <c r="I27" s="17">
        <v>0</v>
      </c>
      <c r="J27" s="15"/>
      <c r="K27" s="13"/>
      <c r="L27" s="13"/>
      <c r="M27" s="13">
        <v>24</v>
      </c>
      <c r="N27" s="14" t="s">
        <v>81</v>
      </c>
      <c r="O27" s="17">
        <v>1</v>
      </c>
      <c r="P27" s="15">
        <v>28.2</v>
      </c>
      <c r="Q27" s="13">
        <v>420</v>
      </c>
      <c r="R27" s="13">
        <v>20</v>
      </c>
      <c r="S27" s="19"/>
    </row>
    <row r="28" spans="1:19" x14ac:dyDescent="0.3">
      <c r="A28" s="7">
        <v>25</v>
      </c>
      <c r="B28" s="8" t="s">
        <v>82</v>
      </c>
      <c r="C28" s="16">
        <v>0</v>
      </c>
      <c r="D28" s="9"/>
      <c r="E28" s="7"/>
      <c r="F28" s="7"/>
      <c r="G28" s="7">
        <v>25</v>
      </c>
      <c r="H28" s="8" t="s">
        <v>83</v>
      </c>
      <c r="I28" s="16">
        <v>1</v>
      </c>
      <c r="J28" s="9">
        <v>27.5</v>
      </c>
      <c r="K28" s="7">
        <v>390</v>
      </c>
      <c r="L28" s="7">
        <v>17</v>
      </c>
      <c r="M28" s="7">
        <v>25</v>
      </c>
      <c r="N28" s="8" t="s">
        <v>84</v>
      </c>
      <c r="O28" s="16">
        <v>0</v>
      </c>
      <c r="P28" s="9"/>
      <c r="Q28" s="7"/>
      <c r="R28" s="7"/>
      <c r="S28" s="18">
        <f>SUM(C28,C29,I28,I29,O28,O29)</f>
        <v>5</v>
      </c>
    </row>
    <row r="29" spans="1:19" x14ac:dyDescent="0.3">
      <c r="A29" s="7">
        <v>26</v>
      </c>
      <c r="B29" s="8" t="s">
        <v>85</v>
      </c>
      <c r="C29" s="16">
        <v>3</v>
      </c>
      <c r="D29" s="9">
        <v>31</v>
      </c>
      <c r="E29" s="7">
        <v>1260</v>
      </c>
      <c r="F29" s="7">
        <v>30</v>
      </c>
      <c r="G29" s="7">
        <v>26</v>
      </c>
      <c r="H29" s="8" t="s">
        <v>86</v>
      </c>
      <c r="I29" s="16">
        <v>1</v>
      </c>
      <c r="J29" s="9">
        <v>27</v>
      </c>
      <c r="K29" s="7">
        <v>360</v>
      </c>
      <c r="L29" s="7">
        <v>15</v>
      </c>
      <c r="M29" s="7">
        <v>26</v>
      </c>
      <c r="N29" s="8" t="s">
        <v>87</v>
      </c>
      <c r="O29" s="16">
        <v>0</v>
      </c>
      <c r="P29" s="9"/>
      <c r="Q29" s="7"/>
      <c r="R29" s="7"/>
      <c r="S29" s="18"/>
    </row>
    <row r="30" spans="1:19" x14ac:dyDescent="0.3">
      <c r="A30" s="13">
        <v>27</v>
      </c>
      <c r="B30" s="14" t="s">
        <v>88</v>
      </c>
      <c r="C30" s="17">
        <v>0</v>
      </c>
      <c r="D30" s="15"/>
      <c r="E30" s="13"/>
      <c r="F30" s="13"/>
      <c r="G30" s="13">
        <v>27</v>
      </c>
      <c r="H30" s="14" t="s">
        <v>89</v>
      </c>
      <c r="I30" s="17">
        <v>1</v>
      </c>
      <c r="J30" s="15">
        <v>25.4</v>
      </c>
      <c r="K30" s="13">
        <v>330</v>
      </c>
      <c r="L30" s="13">
        <v>9</v>
      </c>
      <c r="M30" s="13">
        <v>27</v>
      </c>
      <c r="N30" s="14" t="s">
        <v>90</v>
      </c>
      <c r="O30" s="17">
        <v>0</v>
      </c>
      <c r="P30" s="15"/>
      <c r="Q30" s="13"/>
      <c r="R30" s="13"/>
      <c r="S30" s="19">
        <f>SUM(C30,C31,I30,I31,O30,O31)</f>
        <v>2</v>
      </c>
    </row>
    <row r="31" spans="1:19" x14ac:dyDescent="0.3">
      <c r="A31" s="13">
        <v>28</v>
      </c>
      <c r="B31" s="14" t="s">
        <v>91</v>
      </c>
      <c r="C31" s="17">
        <v>0</v>
      </c>
      <c r="D31" s="15"/>
      <c r="E31" s="13"/>
      <c r="F31" s="13"/>
      <c r="G31" s="13">
        <v>28</v>
      </c>
      <c r="H31" s="14" t="s">
        <v>92</v>
      </c>
      <c r="I31" s="17">
        <v>0</v>
      </c>
      <c r="J31" s="15"/>
      <c r="K31" s="13"/>
      <c r="L31" s="13"/>
      <c r="M31" s="13">
        <v>28</v>
      </c>
      <c r="N31" s="14" t="s">
        <v>93</v>
      </c>
      <c r="O31" s="17">
        <v>1</v>
      </c>
      <c r="P31" s="15">
        <v>33</v>
      </c>
      <c r="Q31" s="13">
        <v>540</v>
      </c>
      <c r="R31" s="13">
        <v>23</v>
      </c>
      <c r="S31" s="19"/>
    </row>
    <row r="32" spans="1:19" x14ac:dyDescent="0.3">
      <c r="A32" s="7">
        <v>29</v>
      </c>
      <c r="B32" s="8" t="s">
        <v>94</v>
      </c>
      <c r="C32" s="16">
        <v>2</v>
      </c>
      <c r="D32" s="9">
        <v>33.4</v>
      </c>
      <c r="E32" s="7">
        <v>900</v>
      </c>
      <c r="F32" s="7">
        <v>28</v>
      </c>
      <c r="G32" s="7">
        <v>29</v>
      </c>
      <c r="H32" s="8" t="s">
        <v>95</v>
      </c>
      <c r="I32" s="16">
        <v>2</v>
      </c>
      <c r="J32" s="9">
        <v>35.299999999999997</v>
      </c>
      <c r="K32" s="7">
        <v>1170</v>
      </c>
      <c r="L32" s="7">
        <v>26</v>
      </c>
      <c r="M32" s="7">
        <v>29</v>
      </c>
      <c r="N32" s="8" t="s">
        <v>96</v>
      </c>
      <c r="O32" s="16">
        <v>0</v>
      </c>
      <c r="P32" s="9"/>
      <c r="Q32" s="7"/>
      <c r="R32" s="7"/>
      <c r="S32" s="18">
        <f>SUM(C32,C33,I32,I33,O32,O33)</f>
        <v>4</v>
      </c>
    </row>
    <row r="33" spans="1:19" x14ac:dyDescent="0.3">
      <c r="A33" s="7">
        <v>30</v>
      </c>
      <c r="B33" s="8" t="s">
        <v>97</v>
      </c>
      <c r="C33" s="16">
        <v>0</v>
      </c>
      <c r="D33" s="9"/>
      <c r="E33" s="7"/>
      <c r="F33" s="7"/>
      <c r="G33" s="7">
        <v>30</v>
      </c>
      <c r="H33" s="8" t="s">
        <v>98</v>
      </c>
      <c r="I33" s="16">
        <v>0</v>
      </c>
      <c r="J33" s="9"/>
      <c r="K33" s="7"/>
      <c r="L33" s="7"/>
      <c r="M33" s="7">
        <v>30</v>
      </c>
      <c r="N33" s="8" t="s">
        <v>99</v>
      </c>
      <c r="O33" s="16">
        <v>0</v>
      </c>
      <c r="P33" s="9"/>
      <c r="Q33" s="7"/>
      <c r="R33" s="7"/>
      <c r="S33" s="18"/>
    </row>
    <row r="34" spans="1:19" x14ac:dyDescent="0.3">
      <c r="A34" s="13">
        <v>31</v>
      </c>
      <c r="B34" s="14" t="s">
        <v>100</v>
      </c>
      <c r="C34" s="17">
        <v>0</v>
      </c>
      <c r="D34" s="15"/>
      <c r="E34" s="13"/>
      <c r="F34" s="13"/>
      <c r="G34" s="13">
        <v>31</v>
      </c>
      <c r="H34" s="14" t="s">
        <v>101</v>
      </c>
      <c r="I34" s="17">
        <v>1</v>
      </c>
      <c r="J34" s="15">
        <v>29.1</v>
      </c>
      <c r="K34" s="13">
        <v>450</v>
      </c>
      <c r="L34" s="13">
        <v>18</v>
      </c>
      <c r="M34" s="13">
        <v>31</v>
      </c>
      <c r="N34" s="14" t="s">
        <v>102</v>
      </c>
      <c r="O34" s="17">
        <v>0</v>
      </c>
      <c r="P34" s="15"/>
      <c r="Q34" s="13"/>
      <c r="R34" s="13"/>
      <c r="S34" s="19">
        <f>SUM(C34,C35,I34,I35,O34,O35)</f>
        <v>7</v>
      </c>
    </row>
    <row r="35" spans="1:19" x14ac:dyDescent="0.3">
      <c r="A35" s="13">
        <v>32</v>
      </c>
      <c r="B35" s="14" t="s">
        <v>103</v>
      </c>
      <c r="C35" s="17">
        <v>0</v>
      </c>
      <c r="D35" s="15"/>
      <c r="E35" s="13"/>
      <c r="F35" s="13"/>
      <c r="G35" s="13">
        <v>32</v>
      </c>
      <c r="H35" s="14" t="s">
        <v>104</v>
      </c>
      <c r="I35" s="17">
        <v>0</v>
      </c>
      <c r="J35" s="15"/>
      <c r="K35" s="13"/>
      <c r="L35" s="13"/>
      <c r="M35" s="13">
        <v>32</v>
      </c>
      <c r="N35" s="14" t="s">
        <v>105</v>
      </c>
      <c r="O35" s="17">
        <v>6</v>
      </c>
      <c r="P35" s="15">
        <v>40.9</v>
      </c>
      <c r="Q35" s="13">
        <v>2940</v>
      </c>
      <c r="R35" s="13">
        <v>30</v>
      </c>
      <c r="S35" s="19"/>
    </row>
    <row r="36" spans="1:19" x14ac:dyDescent="0.3">
      <c r="A36" s="7">
        <v>33</v>
      </c>
      <c r="B36" s="8" t="s">
        <v>106</v>
      </c>
      <c r="C36" s="16">
        <v>0</v>
      </c>
      <c r="D36" s="9"/>
      <c r="E36" s="7"/>
      <c r="F36" s="7"/>
      <c r="G36" s="7">
        <v>33</v>
      </c>
      <c r="H36" s="8" t="s">
        <v>107</v>
      </c>
      <c r="I36" s="16">
        <v>4</v>
      </c>
      <c r="J36" s="9">
        <v>47.4</v>
      </c>
      <c r="K36" s="7">
        <v>2310</v>
      </c>
      <c r="L36" s="7">
        <v>30</v>
      </c>
      <c r="M36" s="7">
        <v>33</v>
      </c>
      <c r="N36" s="8" t="s">
        <v>108</v>
      </c>
      <c r="O36" s="16">
        <v>0</v>
      </c>
      <c r="P36" s="9"/>
      <c r="Q36" s="7"/>
      <c r="R36" s="7"/>
      <c r="S36" s="18">
        <f>SUM(C36,C37,I36,I37,O36,O37)</f>
        <v>8</v>
      </c>
    </row>
    <row r="37" spans="1:19" x14ac:dyDescent="0.3">
      <c r="A37" s="7">
        <v>34</v>
      </c>
      <c r="B37" s="8" t="s">
        <v>109</v>
      </c>
      <c r="C37" s="16">
        <v>0</v>
      </c>
      <c r="D37" s="9"/>
      <c r="E37" s="7"/>
      <c r="F37" s="7"/>
      <c r="G37" s="7">
        <v>34</v>
      </c>
      <c r="H37" s="8" t="s">
        <v>110</v>
      </c>
      <c r="I37" s="16">
        <v>0</v>
      </c>
      <c r="J37" s="9"/>
      <c r="K37" s="7"/>
      <c r="L37" s="7"/>
      <c r="M37" s="7">
        <v>34</v>
      </c>
      <c r="N37" s="8" t="s">
        <v>111</v>
      </c>
      <c r="O37" s="16">
        <v>4</v>
      </c>
      <c r="P37" s="9">
        <v>47.7</v>
      </c>
      <c r="Q37" s="7">
        <v>2130</v>
      </c>
      <c r="R37" s="7">
        <v>29</v>
      </c>
      <c r="S37" s="18"/>
    </row>
    <row r="38" spans="1:19" x14ac:dyDescent="0.3">
      <c r="A38" s="13">
        <v>35</v>
      </c>
      <c r="B38" s="14" t="s">
        <v>112</v>
      </c>
      <c r="C38" s="17">
        <v>1</v>
      </c>
      <c r="D38" s="15">
        <v>30.5</v>
      </c>
      <c r="E38" s="13">
        <v>480</v>
      </c>
      <c r="F38" s="13">
        <v>23</v>
      </c>
      <c r="G38" s="13">
        <v>35</v>
      </c>
      <c r="H38" s="14" t="s">
        <v>113</v>
      </c>
      <c r="I38" s="17">
        <v>3</v>
      </c>
      <c r="J38" s="15">
        <v>35.4</v>
      </c>
      <c r="K38" s="13">
        <v>1440</v>
      </c>
      <c r="L38" s="13">
        <v>28</v>
      </c>
      <c r="M38" s="13">
        <v>35</v>
      </c>
      <c r="N38" s="14" t="s">
        <v>114</v>
      </c>
      <c r="O38" s="17">
        <v>2</v>
      </c>
      <c r="P38" s="15">
        <v>33.4</v>
      </c>
      <c r="Q38" s="13">
        <v>1020</v>
      </c>
      <c r="R38" s="13">
        <v>26</v>
      </c>
      <c r="S38" s="19">
        <f>SUM(C38,C39,I38,I39,O38,O39)</f>
        <v>8</v>
      </c>
    </row>
    <row r="39" spans="1:19" x14ac:dyDescent="0.3">
      <c r="A39" s="13">
        <v>36</v>
      </c>
      <c r="B39" s="14" t="s">
        <v>115</v>
      </c>
      <c r="C39" s="17">
        <v>1</v>
      </c>
      <c r="D39" s="15">
        <v>32</v>
      </c>
      <c r="E39" s="13">
        <v>510</v>
      </c>
      <c r="F39" s="13">
        <v>25</v>
      </c>
      <c r="G39" s="13">
        <v>36</v>
      </c>
      <c r="H39" s="14" t="s">
        <v>116</v>
      </c>
      <c r="I39" s="17">
        <v>1</v>
      </c>
      <c r="J39" s="15">
        <v>33.4</v>
      </c>
      <c r="K39" s="13">
        <v>570</v>
      </c>
      <c r="L39" s="13">
        <v>21</v>
      </c>
      <c r="M39" s="13">
        <v>36</v>
      </c>
      <c r="N39" s="14" t="s">
        <v>117</v>
      </c>
      <c r="O39" s="17">
        <v>0</v>
      </c>
      <c r="P39" s="15"/>
      <c r="Q39" s="13"/>
      <c r="R39" s="13"/>
      <c r="S39" s="19"/>
    </row>
    <row r="40" spans="1:19" x14ac:dyDescent="0.3">
      <c r="A40" s="7">
        <v>37</v>
      </c>
      <c r="B40" s="8" t="s">
        <v>118</v>
      </c>
      <c r="C40" s="16">
        <v>1</v>
      </c>
      <c r="D40" s="9">
        <v>27.5</v>
      </c>
      <c r="E40" s="7">
        <v>390</v>
      </c>
      <c r="F40" s="7">
        <v>21</v>
      </c>
      <c r="G40" s="7">
        <v>37</v>
      </c>
      <c r="H40" s="8" t="s">
        <v>119</v>
      </c>
      <c r="I40" s="16">
        <v>3</v>
      </c>
      <c r="J40" s="9">
        <v>33.4</v>
      </c>
      <c r="K40" s="7">
        <v>1350</v>
      </c>
      <c r="L40" s="7">
        <v>27</v>
      </c>
      <c r="M40" s="7">
        <v>37</v>
      </c>
      <c r="N40" s="8" t="s">
        <v>120</v>
      </c>
      <c r="O40" s="16">
        <v>3</v>
      </c>
      <c r="P40" s="9">
        <v>30.2</v>
      </c>
      <c r="Q40" s="7">
        <v>1320</v>
      </c>
      <c r="R40" s="7">
        <v>28</v>
      </c>
      <c r="S40" s="18">
        <f>SUM(C40,C41,I40,I41,O40,O41)</f>
        <v>8</v>
      </c>
    </row>
    <row r="41" spans="1:19" x14ac:dyDescent="0.3">
      <c r="A41" s="7">
        <v>38</v>
      </c>
      <c r="B41" s="8" t="s">
        <v>121</v>
      </c>
      <c r="C41" s="16">
        <v>0</v>
      </c>
      <c r="D41" s="9"/>
      <c r="E41" s="7"/>
      <c r="F41" s="7"/>
      <c r="G41" s="7">
        <v>38</v>
      </c>
      <c r="H41" s="8" t="s">
        <v>122</v>
      </c>
      <c r="I41" s="16">
        <v>1</v>
      </c>
      <c r="J41" s="9">
        <v>39.299999999999997</v>
      </c>
      <c r="K41" s="7">
        <v>750</v>
      </c>
      <c r="L41" s="7">
        <v>23</v>
      </c>
      <c r="M41" s="7">
        <v>38</v>
      </c>
      <c r="N41" s="8" t="s">
        <v>123</v>
      </c>
      <c r="O41" s="16">
        <v>0</v>
      </c>
      <c r="P41" s="9"/>
      <c r="Q41" s="7"/>
      <c r="R41" s="7"/>
      <c r="S41" s="18"/>
    </row>
    <row r="42" spans="1:19" x14ac:dyDescent="0.3">
      <c r="A42" s="13">
        <v>39</v>
      </c>
      <c r="B42" s="14" t="s">
        <v>124</v>
      </c>
      <c r="C42" s="17">
        <v>0</v>
      </c>
      <c r="D42" s="15"/>
      <c r="E42" s="13"/>
      <c r="F42" s="13"/>
      <c r="G42" s="13">
        <v>39</v>
      </c>
      <c r="H42" s="14" t="s">
        <v>125</v>
      </c>
      <c r="I42" s="17">
        <v>0</v>
      </c>
      <c r="J42" s="15"/>
      <c r="K42" s="13"/>
      <c r="L42" s="13"/>
      <c r="M42" s="13">
        <v>39</v>
      </c>
      <c r="N42" s="14"/>
      <c r="O42" s="17"/>
      <c r="P42" s="15"/>
      <c r="Q42" s="13"/>
      <c r="R42" s="13"/>
      <c r="S42" s="19">
        <f>SUM(C42,C43,I42,I43,O42,O43)</f>
        <v>2</v>
      </c>
    </row>
    <row r="43" spans="1:19" x14ac:dyDescent="0.3">
      <c r="A43" s="13">
        <v>40</v>
      </c>
      <c r="B43" s="14" t="s">
        <v>126</v>
      </c>
      <c r="C43" s="17">
        <v>1</v>
      </c>
      <c r="D43" s="15">
        <v>26.4</v>
      </c>
      <c r="E43" s="13">
        <v>360</v>
      </c>
      <c r="F43" s="13">
        <v>18</v>
      </c>
      <c r="G43" s="13">
        <v>40</v>
      </c>
      <c r="H43" s="14" t="s">
        <v>127</v>
      </c>
      <c r="I43" s="17">
        <v>0</v>
      </c>
      <c r="J43" s="15"/>
      <c r="K43" s="13"/>
      <c r="L43" s="13"/>
      <c r="M43" s="13">
        <v>40</v>
      </c>
      <c r="N43" s="14" t="s">
        <v>128</v>
      </c>
      <c r="O43" s="17">
        <v>1</v>
      </c>
      <c r="P43" s="15">
        <v>33.6</v>
      </c>
      <c r="Q43" s="13">
        <v>570</v>
      </c>
      <c r="R43" s="13">
        <v>24</v>
      </c>
      <c r="S43" s="19"/>
    </row>
    <row r="44" spans="1:19" x14ac:dyDescent="0.3">
      <c r="A44" s="7">
        <v>41</v>
      </c>
      <c r="B44" s="8" t="s">
        <v>129</v>
      </c>
      <c r="C44" s="16">
        <v>0</v>
      </c>
      <c r="D44" s="9"/>
      <c r="E44" s="7"/>
      <c r="F44" s="7"/>
      <c r="G44" s="7">
        <v>41</v>
      </c>
      <c r="H44" s="8" t="s">
        <v>130</v>
      </c>
      <c r="I44" s="16">
        <v>2</v>
      </c>
      <c r="J44" s="9">
        <v>30.2</v>
      </c>
      <c r="K44" s="7">
        <v>900</v>
      </c>
      <c r="L44" s="7">
        <v>24</v>
      </c>
      <c r="M44" s="7">
        <v>41</v>
      </c>
      <c r="N44" s="8" t="s">
        <v>131</v>
      </c>
      <c r="O44" s="16">
        <v>0</v>
      </c>
      <c r="P44" s="9"/>
      <c r="Q44" s="7"/>
      <c r="R44" s="7"/>
      <c r="S44" s="18">
        <f>SUM(C44,C45,I44,I45,O44,O45)</f>
        <v>5</v>
      </c>
    </row>
    <row r="45" spans="1:19" x14ac:dyDescent="0.3">
      <c r="A45" s="7">
        <v>42</v>
      </c>
      <c r="B45" s="8" t="s">
        <v>132</v>
      </c>
      <c r="C45" s="16">
        <v>0</v>
      </c>
      <c r="D45" s="9"/>
      <c r="E45" s="7"/>
      <c r="F45" s="7"/>
      <c r="G45" s="7">
        <v>42</v>
      </c>
      <c r="H45" s="8" t="s">
        <v>133</v>
      </c>
      <c r="I45" s="16">
        <v>1</v>
      </c>
      <c r="J45" s="9">
        <v>26.2</v>
      </c>
      <c r="K45" s="7">
        <v>360</v>
      </c>
      <c r="L45" s="7">
        <v>12</v>
      </c>
      <c r="M45" s="7">
        <v>42</v>
      </c>
      <c r="N45" s="8" t="s">
        <v>134</v>
      </c>
      <c r="O45" s="16">
        <v>2</v>
      </c>
      <c r="P45" s="9">
        <v>32.200000000000003</v>
      </c>
      <c r="Q45" s="7">
        <v>900</v>
      </c>
      <c r="R45" s="7">
        <v>25</v>
      </c>
      <c r="S45" s="18"/>
    </row>
    <row r="46" spans="1:19" x14ac:dyDescent="0.3">
      <c r="A46" s="13">
        <v>43</v>
      </c>
      <c r="B46" s="14" t="s">
        <v>135</v>
      </c>
      <c r="C46" s="17">
        <v>1</v>
      </c>
      <c r="D46" s="15">
        <v>27.1</v>
      </c>
      <c r="E46" s="13">
        <v>390</v>
      </c>
      <c r="F46" s="13">
        <v>20</v>
      </c>
      <c r="G46" s="13">
        <v>43</v>
      </c>
      <c r="H46" s="14" t="s">
        <v>136</v>
      </c>
      <c r="I46" s="17">
        <v>1</v>
      </c>
      <c r="J46" s="15">
        <v>30</v>
      </c>
      <c r="K46" s="13">
        <v>450</v>
      </c>
      <c r="L46" s="13">
        <v>19</v>
      </c>
      <c r="M46" s="13">
        <v>43</v>
      </c>
      <c r="N46" s="14" t="s">
        <v>137</v>
      </c>
      <c r="O46" s="17">
        <v>0</v>
      </c>
      <c r="P46" s="15"/>
      <c r="Q46" s="13"/>
      <c r="R46" s="13"/>
      <c r="S46" s="19">
        <f>SUM(C46,C47,I46,I47,O46,O47)</f>
        <v>3</v>
      </c>
    </row>
    <row r="47" spans="1:19" x14ac:dyDescent="0.3">
      <c r="A47" s="13">
        <v>44</v>
      </c>
      <c r="B47" s="14" t="s">
        <v>138</v>
      </c>
      <c r="C47" s="17">
        <v>0</v>
      </c>
      <c r="D47" s="15"/>
      <c r="E47" s="13"/>
      <c r="F47" s="13"/>
      <c r="G47" s="13">
        <v>44</v>
      </c>
      <c r="H47" s="14" t="s">
        <v>139</v>
      </c>
      <c r="I47" s="17">
        <v>0</v>
      </c>
      <c r="J47" s="15"/>
      <c r="K47" s="13"/>
      <c r="L47" s="13"/>
      <c r="M47" s="13">
        <v>44</v>
      </c>
      <c r="N47" s="14" t="s">
        <v>140</v>
      </c>
      <c r="O47" s="17">
        <v>1</v>
      </c>
      <c r="P47" s="15">
        <v>29.3</v>
      </c>
      <c r="Q47" s="13">
        <v>450</v>
      </c>
      <c r="R47" s="13">
        <v>22</v>
      </c>
      <c r="S47" s="19"/>
    </row>
    <row r="48" spans="1:19" x14ac:dyDescent="0.3">
      <c r="A48" s="7">
        <v>45</v>
      </c>
      <c r="B48" s="8" t="s">
        <v>141</v>
      </c>
      <c r="C48" s="16">
        <v>0</v>
      </c>
      <c r="D48" s="9"/>
      <c r="E48" s="7"/>
      <c r="F48" s="7"/>
      <c r="G48" s="7">
        <v>45</v>
      </c>
      <c r="H48" s="8" t="s">
        <v>142</v>
      </c>
      <c r="I48" s="16">
        <v>0</v>
      </c>
      <c r="J48" s="9"/>
      <c r="K48" s="7"/>
      <c r="L48" s="7"/>
      <c r="M48" s="7">
        <v>45</v>
      </c>
      <c r="N48" s="8" t="s">
        <v>143</v>
      </c>
      <c r="O48" s="16">
        <v>0</v>
      </c>
      <c r="P48" s="9"/>
      <c r="Q48" s="7"/>
      <c r="R48" s="7"/>
      <c r="S48" s="18">
        <f>SUM(C48,C49,I48,I49,O48,O49)</f>
        <v>0</v>
      </c>
    </row>
    <row r="49" spans="1:19" x14ac:dyDescent="0.3">
      <c r="A49" s="7">
        <v>46</v>
      </c>
      <c r="B49" s="8" t="s">
        <v>144</v>
      </c>
      <c r="C49" s="16">
        <v>0</v>
      </c>
      <c r="D49" s="9"/>
      <c r="E49" s="7"/>
      <c r="F49" s="7"/>
      <c r="G49" s="7">
        <v>46</v>
      </c>
      <c r="H49" s="8" t="s">
        <v>145</v>
      </c>
      <c r="I49" s="16">
        <v>0</v>
      </c>
      <c r="J49" s="9"/>
      <c r="K49" s="7"/>
      <c r="L49" s="7"/>
      <c r="M49" s="7">
        <v>46</v>
      </c>
      <c r="N49" s="8" t="s">
        <v>146</v>
      </c>
      <c r="O49" s="16">
        <v>0</v>
      </c>
      <c r="P49" s="9"/>
      <c r="Q49" s="7"/>
      <c r="R49" s="7"/>
      <c r="S49" s="18"/>
    </row>
    <row r="50" spans="1:19" x14ac:dyDescent="0.3">
      <c r="A50" s="10" t="s">
        <v>147</v>
      </c>
      <c r="B50" s="10"/>
      <c r="C50" s="10"/>
      <c r="D50" s="10"/>
      <c r="E50" s="10"/>
      <c r="F50" s="10"/>
      <c r="G50" s="10" t="s">
        <v>148</v>
      </c>
      <c r="H50" s="10"/>
      <c r="I50" s="10"/>
      <c r="J50" s="10"/>
      <c r="K50" s="10"/>
      <c r="L50" s="10"/>
      <c r="M50" s="10" t="s">
        <v>149</v>
      </c>
      <c r="N50" s="10"/>
      <c r="O50" s="10"/>
      <c r="P50" s="10"/>
      <c r="Q50" s="10"/>
      <c r="R50" s="10"/>
      <c r="S50" s="11">
        <f>SUM(A51,G51,M51)</f>
        <v>88</v>
      </c>
    </row>
    <row r="51" spans="1:19" x14ac:dyDescent="0.3">
      <c r="A51" s="12">
        <f>SUM(C4:C49)</f>
        <v>22</v>
      </c>
      <c r="B51" s="12"/>
      <c r="C51" s="12"/>
      <c r="D51" s="12"/>
      <c r="E51" s="12"/>
      <c r="F51" s="12"/>
      <c r="G51" s="12">
        <f>SUM(I4:I49)</f>
        <v>37</v>
      </c>
      <c r="H51" s="12"/>
      <c r="I51" s="12"/>
      <c r="J51" s="12"/>
      <c r="K51" s="12"/>
      <c r="L51" s="12"/>
      <c r="M51" s="12">
        <f>SUM(O4:O49)</f>
        <v>29</v>
      </c>
      <c r="N51" s="12"/>
      <c r="O51" s="12"/>
      <c r="P51" s="12"/>
      <c r="Q51" s="12"/>
      <c r="R51" s="12"/>
      <c r="S51" s="11"/>
    </row>
  </sheetData>
  <mergeCells count="34">
    <mergeCell ref="S44:S45"/>
    <mergeCell ref="S46:S47"/>
    <mergeCell ref="S48:S49"/>
    <mergeCell ref="A50:F50"/>
    <mergeCell ref="G50:L50"/>
    <mergeCell ref="M50:R50"/>
    <mergeCell ref="S50:S51"/>
    <mergeCell ref="A51:F51"/>
    <mergeCell ref="G51:L51"/>
    <mergeCell ref="M51:R51"/>
    <mergeCell ref="S32:S33"/>
    <mergeCell ref="S34:S35"/>
    <mergeCell ref="S36:S37"/>
    <mergeCell ref="S38:S39"/>
    <mergeCell ref="S40:S41"/>
    <mergeCell ref="S42:S43"/>
    <mergeCell ref="S20:S21"/>
    <mergeCell ref="S22:S23"/>
    <mergeCell ref="S24:S25"/>
    <mergeCell ref="S26:S27"/>
    <mergeCell ref="S28:S29"/>
    <mergeCell ref="S30:S31"/>
    <mergeCell ref="S8:S9"/>
    <mergeCell ref="S10:S11"/>
    <mergeCell ref="S12:S13"/>
    <mergeCell ref="S14:S15"/>
    <mergeCell ref="S16:S17"/>
    <mergeCell ref="S18:S19"/>
    <mergeCell ref="A1:S1"/>
    <mergeCell ref="A2:F2"/>
    <mergeCell ref="G2:L2"/>
    <mergeCell ref="M2:R2"/>
    <mergeCell ref="S4:S5"/>
    <mergeCell ref="S6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2025-11-17T09:20:47Z</dcterms:created>
  <dcterms:modified xsi:type="dcterms:W3CDTF">2025-11-17T09:25:01Z</dcterms:modified>
</cp:coreProperties>
</file>