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3-Mistrzostwa Polski\38 MMP 2014 Dunajec\"/>
    </mc:Choice>
  </mc:AlternateContent>
  <xr:revisionPtr revIDLastSave="0" documentId="13_ncr:1_{ACD9E94B-58B7-4B7C-B44F-8E9E13E023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" l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V14" i="1"/>
  <c r="R14" i="1"/>
  <c r="V13" i="1"/>
  <c r="R13" i="1"/>
  <c r="R12" i="1"/>
  <c r="R11" i="1"/>
  <c r="R10" i="1"/>
  <c r="R9" i="1"/>
  <c r="R8" i="1"/>
  <c r="R7" i="1"/>
  <c r="R6" i="1"/>
  <c r="R5" i="1"/>
  <c r="R4" i="1"/>
  <c r="R3" i="1"/>
  <c r="J95" i="1" l="1"/>
  <c r="J94" i="1"/>
  <c r="J19" i="1"/>
  <c r="J156" i="1"/>
  <c r="J155" i="1"/>
  <c r="J151" i="1"/>
  <c r="J152" i="1"/>
  <c r="J150" i="1"/>
  <c r="J147" i="1"/>
  <c r="J148" i="1"/>
  <c r="J146" i="1"/>
  <c r="J143" i="1"/>
  <c r="J141" i="1"/>
  <c r="J142" i="1"/>
  <c r="J136" i="1"/>
  <c r="J137" i="1"/>
  <c r="J138" i="1"/>
  <c r="J135" i="1"/>
  <c r="J127" i="1"/>
  <c r="J125" i="1"/>
  <c r="J130" i="1"/>
  <c r="J129" i="1"/>
  <c r="J128" i="1"/>
  <c r="J126" i="1"/>
  <c r="J119" i="1"/>
  <c r="J121" i="1"/>
  <c r="J122" i="1"/>
  <c r="J120" i="1"/>
  <c r="J113" i="1"/>
  <c r="J114" i="1"/>
  <c r="J107" i="1"/>
  <c r="J105" i="1"/>
  <c r="J109" i="1"/>
  <c r="J108" i="1"/>
  <c r="J106" i="1"/>
  <c r="J102" i="1"/>
  <c r="J101" i="1"/>
  <c r="J99" i="1"/>
  <c r="J98" i="1"/>
  <c r="J84" i="1"/>
  <c r="J85" i="1"/>
  <c r="J83" i="1"/>
  <c r="J87" i="1"/>
  <c r="J86" i="1"/>
  <c r="J90" i="1"/>
  <c r="J89" i="1"/>
  <c r="J88" i="1"/>
  <c r="J82" i="1"/>
  <c r="J78" i="1"/>
  <c r="J79" i="1"/>
  <c r="J74" i="1"/>
  <c r="J75" i="1"/>
  <c r="J69" i="1"/>
  <c r="J67" i="1"/>
  <c r="J70" i="1"/>
  <c r="J71" i="1"/>
  <c r="J72" i="1"/>
  <c r="J68" i="1"/>
  <c r="J60" i="1"/>
  <c r="J58" i="1"/>
  <c r="J63" i="1"/>
  <c r="J64" i="1"/>
  <c r="J62" i="1"/>
  <c r="J61" i="1"/>
  <c r="J59" i="1"/>
  <c r="J49" i="1"/>
  <c r="J50" i="1"/>
  <c r="J51" i="1"/>
  <c r="J52" i="1"/>
  <c r="J53" i="1"/>
  <c r="J54" i="1"/>
  <c r="J55" i="1"/>
  <c r="J56" i="1"/>
  <c r="J46" i="1"/>
  <c r="J48" i="1"/>
  <c r="J47" i="1"/>
  <c r="J33" i="1"/>
  <c r="J35" i="1"/>
  <c r="J34" i="1"/>
  <c r="J37" i="1"/>
  <c r="J36" i="1"/>
  <c r="J40" i="1"/>
  <c r="J38" i="1"/>
  <c r="J39" i="1"/>
  <c r="J41" i="1"/>
  <c r="J42" i="1"/>
  <c r="J32" i="1"/>
  <c r="J30" i="1"/>
  <c r="J29" i="1"/>
  <c r="J27" i="1"/>
  <c r="J26" i="1"/>
  <c r="J25" i="1"/>
  <c r="J24" i="1"/>
  <c r="J23" i="1"/>
  <c r="J20" i="1"/>
  <c r="J16" i="1"/>
  <c r="J17" i="1"/>
  <c r="J12" i="1"/>
  <c r="J11" i="1"/>
  <c r="F13" i="1" l="1"/>
  <c r="F6" i="1"/>
  <c r="F5" i="1"/>
  <c r="F79" i="1"/>
  <c r="F62" i="1"/>
  <c r="F18" i="1"/>
  <c r="F7" i="1"/>
  <c r="F54" i="1"/>
  <c r="F12" i="1"/>
  <c r="F68" i="1"/>
  <c r="F15" i="1"/>
  <c r="F91" i="1"/>
  <c r="F31" i="1"/>
  <c r="F51" i="1"/>
  <c r="F11" i="1"/>
  <c r="F28" i="1"/>
  <c r="F73" i="1"/>
  <c r="F20" i="1"/>
  <c r="F30" i="1"/>
  <c r="F22" i="1"/>
  <c r="F27" i="1"/>
  <c r="F52" i="1"/>
  <c r="F40" i="1"/>
  <c r="F26" i="1"/>
  <c r="F43" i="1"/>
  <c r="F21" i="1"/>
  <c r="F19" i="1"/>
  <c r="F105" i="1"/>
  <c r="F107" i="1"/>
  <c r="F74" i="1"/>
  <c r="F48" i="1"/>
  <c r="F70" i="1"/>
  <c r="F47" i="1"/>
  <c r="F72" i="1"/>
  <c r="F84" i="1"/>
  <c r="F39" i="1"/>
  <c r="F29" i="1"/>
  <c r="F77" i="1"/>
  <c r="F75" i="1"/>
  <c r="F82" i="1"/>
  <c r="F50" i="1"/>
  <c r="F100" i="1"/>
  <c r="F57" i="1"/>
  <c r="F23" i="1"/>
  <c r="F115" i="1"/>
  <c r="F35" i="1"/>
  <c r="F25" i="1"/>
  <c r="F69" i="1"/>
  <c r="F65" i="1"/>
  <c r="F49" i="1"/>
  <c r="F87" i="1"/>
  <c r="F38" i="1"/>
  <c r="F120" i="1"/>
  <c r="F66" i="1"/>
  <c r="F56" i="1"/>
  <c r="F64" i="1"/>
  <c r="F122" i="1"/>
  <c r="F123" i="1"/>
  <c r="F34" i="1"/>
  <c r="F44" i="1"/>
  <c r="F109" i="1"/>
  <c r="F125" i="1"/>
  <c r="F101" i="1"/>
  <c r="F127" i="1"/>
  <c r="F80" i="1"/>
  <c r="F55" i="1"/>
  <c r="F86" i="1"/>
  <c r="F53" i="1"/>
  <c r="F96" i="1"/>
  <c r="F99" i="1"/>
  <c r="F60" i="1"/>
  <c r="F67" i="1"/>
  <c r="F116" i="1"/>
  <c r="F131" i="1"/>
  <c r="F81" i="1"/>
  <c r="F108" i="1"/>
  <c r="F119" i="1"/>
  <c r="F97" i="1"/>
  <c r="F95" i="1"/>
  <c r="F71" i="1"/>
  <c r="F94" i="1"/>
  <c r="F83" i="1"/>
  <c r="F61" i="1"/>
  <c r="F103" i="1"/>
  <c r="F135" i="1"/>
  <c r="F136" i="1"/>
  <c r="F85" i="1"/>
  <c r="F137" i="1"/>
  <c r="F63" i="1"/>
  <c r="F104" i="1"/>
  <c r="F58" i="1"/>
  <c r="F106" i="1"/>
  <c r="F90" i="1"/>
  <c r="F76" i="1"/>
  <c r="F110" i="1"/>
  <c r="F144" i="1"/>
  <c r="F93" i="1"/>
  <c r="F149" i="1"/>
  <c r="F111" i="1"/>
  <c r="F117" i="1"/>
  <c r="F133" i="1"/>
  <c r="F152" i="1"/>
  <c r="F78" i="1"/>
  <c r="F130" i="1"/>
  <c r="F92" i="1"/>
  <c r="F154" i="1"/>
  <c r="F113" i="1"/>
  <c r="F126" i="1"/>
  <c r="F89" i="1"/>
  <c r="F102" i="1"/>
  <c r="F156" i="1"/>
  <c r="F88" i="1"/>
  <c r="F129" i="1"/>
  <c r="F143" i="1"/>
  <c r="F140" i="1"/>
  <c r="F98" i="1"/>
  <c r="F124" i="1"/>
  <c r="F121" i="1"/>
  <c r="F112" i="1"/>
  <c r="F159" i="1"/>
  <c r="F114" i="1"/>
  <c r="F139" i="1"/>
  <c r="F160" i="1"/>
  <c r="F138" i="1"/>
  <c r="F134" i="1"/>
  <c r="F151" i="1"/>
  <c r="F153" i="1"/>
  <c r="F148" i="1"/>
  <c r="F141" i="1"/>
  <c r="F155" i="1"/>
  <c r="F162" i="1"/>
  <c r="F150" i="1"/>
  <c r="F118" i="1"/>
  <c r="F163" i="1"/>
  <c r="F142" i="1"/>
  <c r="F128" i="1"/>
  <c r="F164" i="1"/>
  <c r="F145" i="1"/>
  <c r="F147" i="1"/>
  <c r="F165" i="1"/>
  <c r="F157" i="1"/>
  <c r="F158" i="1"/>
  <c r="F166" i="1"/>
  <c r="F146" i="1"/>
  <c r="F168" i="1"/>
  <c r="F132" i="1"/>
  <c r="F161" i="1"/>
  <c r="F169" i="1"/>
  <c r="F167" i="1"/>
  <c r="F16" i="1"/>
  <c r="F45" i="1"/>
  <c r="F10" i="1"/>
  <c r="F14" i="1"/>
  <c r="F37" i="1"/>
  <c r="F41" i="1"/>
  <c r="F24" i="1"/>
  <c r="F46" i="1"/>
  <c r="F8" i="1"/>
  <c r="F9" i="1"/>
  <c r="F36" i="1"/>
  <c r="F59" i="1"/>
  <c r="F17" i="1"/>
  <c r="F4" i="1"/>
  <c r="F33" i="1"/>
  <c r="F42" i="1"/>
  <c r="F32" i="1"/>
  <c r="F3" i="1"/>
</calcChain>
</file>

<file path=xl/sharedStrings.xml><?xml version="1.0" encoding="utf-8"?>
<sst xmlns="http://schemas.openxmlformats.org/spreadsheetml/2006/main" count="242" uniqueCount="230">
  <si>
    <t>Marcin PAGIŃSKI (GKWS NEPTUN Gdańsk)</t>
  </si>
  <si>
    <t>Łukasz OSTAFIN (WKS KRAKÓW s. Myślenice)</t>
  </si>
  <si>
    <t>Piotr ZIELENIAK (WKS BYSTRZYCA Lublin II)</t>
  </si>
  <si>
    <t>Jan ADAMÓW (OKRĘG PZW Wałbrzych)</t>
  </si>
  <si>
    <t>Piotr KONIECZNY (WKS KROSNO I)</t>
  </si>
  <si>
    <t>Ryszard BĄK (WKS BYSTRZYCA Lublin II)</t>
  </si>
  <si>
    <t>Robert KUŹNIEWSKI (OKRĘG PZW Jelenia Góra)</t>
  </si>
  <si>
    <t>Przemysław ŻUROWSKI (WKS BIG-FISH Szczecin)</t>
  </si>
  <si>
    <t>Robert TOBIASZ (WKS KROSNO II)</t>
  </si>
  <si>
    <t>Jarosław KANIUCZAK (SANSPORT Dynów)</t>
  </si>
  <si>
    <t>Józef LACH (WKS DUNAJEC s. Nowy Sącz II)</t>
  </si>
  <si>
    <t>Grzegorz LIPA (PODKARPACKI WKS Rzeszów)</t>
  </si>
  <si>
    <t>Mariusz SZLACHETKA (WKS KRAKÓW s. Myślenice)</t>
  </si>
  <si>
    <t>Tadeusz CHUDY (WKS DUNAJEC s. Limanowa)</t>
  </si>
  <si>
    <t>Grzegorz GOŁOFIT (WKS BYSTRZYCA Lublin I)</t>
  </si>
  <si>
    <t>Marek WALCZYK (WKS KROSNO I)</t>
  </si>
  <si>
    <t>Mateusz IRSAK (WKS BYSTRZYCA Lublin I)</t>
  </si>
  <si>
    <t>Michał GRESZTA (GKWS NEPTUN Gdańsk)</t>
  </si>
  <si>
    <t>Michał FEJKIEL (WKS KROSNO s. Sanok Miasto)</t>
  </si>
  <si>
    <t>Andrzej WAWRYKA (GKWS NEPTUN Gdańsk)</t>
  </si>
  <si>
    <t>Janusz GONCIARCZYK (WKS DUNAJEC s. Zakopane Jedynka)</t>
  </si>
  <si>
    <t>Rafał PILSZEK (OWKS LEGNICA)</t>
  </si>
  <si>
    <t>Stanisław HADAM (SANSPORT Dynów)</t>
  </si>
  <si>
    <t>Sławomir SKAŁUBA (WKS BYSTRZYCA Lublin II)</t>
  </si>
  <si>
    <t>Adam SKRECHOTA (WKS KROSNO s. Sanok Miasto)</t>
  </si>
  <si>
    <t>Marcin SŁOMKA (WKS KRAKÓW s. Myślenice)</t>
  </si>
  <si>
    <t>Marek ŁATANIK (WKS PILSKO Jeleśnia)</t>
  </si>
  <si>
    <t>Andrzej WNĘKOWICZ (WKS DUNAJEC s. CADDIS)</t>
  </si>
  <si>
    <t>Andrzej KRZYSZTOŃ (WKS BIELSKO BIAŁA s. Wadowice II)</t>
  </si>
  <si>
    <t>Piotr PSZCZÓŁKOWSKI (OKRĘG PZW Bydgoszcz)</t>
  </si>
  <si>
    <t>Krzysztof ZAKRZEWSKI (WKS KROSNO III)</t>
  </si>
  <si>
    <t>Andrzej DUDEK (WKS DUNAJEC s. Limanowa)</t>
  </si>
  <si>
    <t>Dariusz CZAPIEWSKI (OKRĘG PZW Bydgoszcz)</t>
  </si>
  <si>
    <t>Konrad MIKULSKI (OWKS LEGNICA)</t>
  </si>
  <si>
    <t>Antoni WNĘKOWICZ (WKS DUNAJEC s. CADDIS)</t>
  </si>
  <si>
    <t>Adam WNĘKOWICZ (WKS DUNAJEC s. CADDIS)</t>
  </si>
  <si>
    <t>Sławomir BRACH (WKS DUNAJEC s. Nowy Sącz II)</t>
  </si>
  <si>
    <t>Andrzej ZASADZKI (WKS KRAKÓW s. Kleparz)</t>
  </si>
  <si>
    <t>Anatol CIMAŁA (WKS ZABŁOCIE Żywiec)</t>
  </si>
  <si>
    <t>Bartosz MAGNUSZEWSKI (OKRĘG PZW Częstochowa)</t>
  </si>
  <si>
    <t>Rafał DURAJ (WKS ZABŁOCIE Żywiec)</t>
  </si>
  <si>
    <t>Artur SZCZYGIEŁ (WKS DUNAJEC s. Nowy Sącz V)</t>
  </si>
  <si>
    <t>Zbigniew ZASADZKI (WKS KRAKÓW s. Kleparz)</t>
  </si>
  <si>
    <t>Zbigniew SPIRYDONIUK (OWKS LEGNICA)</t>
  </si>
  <si>
    <t>Jakub GRAFCZYŃSKI (WKS DUNAJEC s. Nowy Sącz I)</t>
  </si>
  <si>
    <t>Zdzisław OPACH (WKS KRAKÓW s. Kleparz)</t>
  </si>
  <si>
    <t>Krystian BIAŁOŃ (WKS KRAKÓW s. Nowa Huta)</t>
  </si>
  <si>
    <t>Józef CHRACA (WKS DUNAJEC s. Nowy Sącz II)</t>
  </si>
  <si>
    <t>Grzegorz KONAS (OKRĘG PZW Wałbrzych)</t>
  </si>
  <si>
    <t>Marek KOWALSKI (WKS DUNAJEC s. Nowy Sącz V)</t>
  </si>
  <si>
    <t>Bartłomiej DARŻYNKIEWICZ (PODKARPACKI WKS Rzeszów)</t>
  </si>
  <si>
    <t>Józef WENIT (WKS DUNAJEC s. Nowy Sącz V)</t>
  </si>
  <si>
    <t>Maciej PAJĄK (WKS DUNAJEC s. Nowy Targ 16)</t>
  </si>
  <si>
    <t>Kazimierz SZYMALA (WKS BIELSKO BIAŁA s. Skoczów)</t>
  </si>
  <si>
    <t>Wiesław FICEK (WKS DUNAJEC s. Zakopane Jedynka)</t>
  </si>
  <si>
    <t>Jerzy RUMAN (OKRĘG PZW Jelenia Góra)</t>
  </si>
  <si>
    <t>Stanisław GUZDEK (WKS BIELSKO BIAŁA s. Wadowice I)</t>
  </si>
  <si>
    <t>Paweł ZAJĄC (SKWM THYMALLUS Opole)</t>
  </si>
  <si>
    <t>Tomasz PRZEKLASA (WKS DUNAJEC s. Zakopane Jedynka)</t>
  </si>
  <si>
    <t>Tomasz PRYPUTNIEWICZ (OKRĘG PZW Jelenia Góra)</t>
  </si>
  <si>
    <t>Artur KONAS (OKRĘG PZW Wałbrzych)</t>
  </si>
  <si>
    <t>Andrzej ZAWADA (S-MKW SOŁA Węgierska Górka)</t>
  </si>
  <si>
    <t>Grzegorz GERULA (SANSPORT Dynów)</t>
  </si>
  <si>
    <t>Lp.</t>
  </si>
  <si>
    <t>Zawodnik</t>
  </si>
  <si>
    <t>Piotr MARCHEWKA (WKS KROSNO I)</t>
  </si>
  <si>
    <t>Dariusz MACIUBA (WKS KROSNO II)</t>
  </si>
  <si>
    <t>Maciej KORZENIOWSKI (WKS KROSNO II)</t>
  </si>
  <si>
    <t>Adam KUBACKI (WWKS SŁUPIA Słupsk)</t>
  </si>
  <si>
    <t>Dariusz KRĘCIGŁOWA (WWKS SŁUPIA Słupsk)</t>
  </si>
  <si>
    <t>Michał BORYS (WKS ZABŁOCIE Żywiec)</t>
  </si>
  <si>
    <t>Krzysztof MRÓZ (OKW KATOWICE II)</t>
  </si>
  <si>
    <t>Eugeniusz GARBACZ (WKS DUNAJEC s. Nowy Targ 16)</t>
  </si>
  <si>
    <t>Mirosław PAŁKA (WKS BIELSKO BIAŁA s. Wadowice II)</t>
  </si>
  <si>
    <t>Krzysztof BIERNAT (OKW KATOWICE II)</t>
  </si>
  <si>
    <t>Piotr KUCZEWSKI (S-MKS ZO PZW Wrocław)</t>
  </si>
  <si>
    <t>Marek CIEMNY (KARKONOSKI KW Jelenia G.)</t>
  </si>
  <si>
    <t>Jacek GRABOWSKI (WWKS SŁUPIA Słupsk)</t>
  </si>
  <si>
    <t>Arkadiusz MIŚTA (SKWM THYMALLUS Opole)</t>
  </si>
  <si>
    <t>Piotr RYHORKIEWICZ (S-MKS ZO PZW Wrocław)</t>
  </si>
  <si>
    <t>Marek NIECKUŁA (OKW KATOWICE I)</t>
  </si>
  <si>
    <t>Marian MOZDYNIEWICZ (WKS DUNAJEC s. Nowy Targ 16)</t>
  </si>
  <si>
    <t>Piotr SZEWCZYK (WKS PILSKO Jeleśnia)</t>
  </si>
  <si>
    <t>Sławomir KOWAL (S-MKS ZO PZW Wrocław)</t>
  </si>
  <si>
    <t>Tomasz SKURSKI (Okręg PZW Białystok)</t>
  </si>
  <si>
    <t>Mariusz PINDEL (WKS Bielsko-Biała s. Wadowice I)</t>
  </si>
  <si>
    <t>Dariusz RAKOWSKI (WKS Bielsko-Biała s. Skoczów)</t>
  </si>
  <si>
    <t>Krzysztof TŁOCZEK (WKS ŁÓDKA Łódź)</t>
  </si>
  <si>
    <t>Krystian JANIK (WKS Bielsko-Biała s. Skoczów)</t>
  </si>
  <si>
    <t>Jarosław NOWAK (PKWM LIPIEŃ Poznań)</t>
  </si>
  <si>
    <t>Marcin ZYFFERT (PKWM LIPIEŃ Poznań)</t>
  </si>
  <si>
    <t>Dariusz CZERNIELEWSKI (WKS ŁÓDKA Łódź)</t>
  </si>
  <si>
    <t>Krzysztof SZEWCZYK (WKS Bielsko-Biała s. Wadowice II)</t>
  </si>
  <si>
    <t>Gerard BŁASZCZAK (PKWM LIPIEŃ Poznań)</t>
  </si>
  <si>
    <t>Rami MIZER (WKS ŁÓDKA Łódź)</t>
  </si>
  <si>
    <t>III tura</t>
  </si>
  <si>
    <t>RAZEM</t>
  </si>
  <si>
    <t>Piotr ARMATYS (WKS BYSTRZYCA Lublin I</t>
  </si>
  <si>
    <t>Krzysztof SZYMCZAK (WKS DUNAJEC Nowy Sącz)</t>
  </si>
  <si>
    <t>I tura</t>
  </si>
  <si>
    <t>II tura</t>
  </si>
  <si>
    <t>Bartosz RAPIEJ (WKS KROSNO s. Rymanów)</t>
  </si>
  <si>
    <t>Grzegorz KONIECZNY (WKS KROSNO s. Rymanów)</t>
  </si>
  <si>
    <t>Andrzej KOZIEŁ (WKS KRAKÓW s. Zwierzyniec)</t>
  </si>
  <si>
    <t>Lucjan BURDA (WKS KROSNO III)</t>
  </si>
  <si>
    <t>Maciej JANKOWSKI (WKS DUNAJEC Nowy Sącz)</t>
  </si>
  <si>
    <t>Robert STOSZKO (WKS KRAKÓW)</t>
  </si>
  <si>
    <t>Szymon STAŚ (WKS BIELSKO BIAŁA s. Skoczów)</t>
  </si>
  <si>
    <t>Bogdan LISIEWSKI (WKS KROSNO s. Sanok Miasto)</t>
  </si>
  <si>
    <t>Przemysław PASZKO (OKW KATOWICE)</t>
  </si>
  <si>
    <t>Sylwester SOBANIAK (WKS BIELSKO BIAŁA s. Skawica)</t>
  </si>
  <si>
    <t>Adam JURASZ (S-MKW SOŁA Węgierska Górka)</t>
  </si>
  <si>
    <t>Jakub NOCOŃ (OKW KATOWICE I)</t>
  </si>
  <si>
    <t>Andrzej ŁUKASZCZYK (WKS DUNAJEC Nowy Sącz)</t>
  </si>
  <si>
    <t>Piotr PRZYBYŁOWICZ (WKS DUNAJEC s. Nowy Sącz III)</t>
  </si>
  <si>
    <t>Jarosław DYDUCH (WKS BIELSKO-BIAŁA s. Skawica)</t>
  </si>
  <si>
    <t>Wojciech SZEPIENIEC (WKS KROSNO s. Rymanów)</t>
  </si>
  <si>
    <t>Wojciech TELESZ (WKS KROSNO)</t>
  </si>
  <si>
    <t>Krystian ŚCISŁOWICZ (WKS DUNAJEC s. Limanowa)</t>
  </si>
  <si>
    <t>Piotr SOŁTYSIK (WKS KROSNO)</t>
  </si>
  <si>
    <t>Marcin KOŁODZIEJ (WKS KRAKÓW s. Zwierzyniec)</t>
  </si>
  <si>
    <t>Maciej PUTNIORZ (WKS KRAKÓW s. Nowa Huta)</t>
  </si>
  <si>
    <t>Krzysztof OSTRUSZKA (WKS BIELSKO-Biała s. Wadowice I)</t>
  </si>
  <si>
    <t>Maciej RUDZIK (WKS KRAKÓW s. Zwierzyniec)</t>
  </si>
  <si>
    <t>Jan KROKOS (WKS KROSNO)</t>
  </si>
  <si>
    <t>Janusz PALETA (WKS DUNAJEC s. Mszanka)</t>
  </si>
  <si>
    <t>Piotr GAWLICKI (WKS KRAKÓW s. Zwierzyniec)</t>
  </si>
  <si>
    <t>Maciej TOKARCZYK (WKS DUNAJEC s. Nowy Sącz III)</t>
  </si>
  <si>
    <t>Jan JANIK (WKS KROSNO)</t>
  </si>
  <si>
    <t>Paweł ŁACH (SANSPORT Dynów)</t>
  </si>
  <si>
    <t>Grzegorz RADECKI (WKS KRAKÓW s. Nowa Huta II)</t>
  </si>
  <si>
    <t>Marcin PUCUŁEK (WKS KRAKÓW s. Nowa Huta)</t>
  </si>
  <si>
    <t>Tomasz WALIGÓRA (S-MKW SOŁA Węgierska Górka)</t>
  </si>
  <si>
    <t>Tomasz KRZEMPEK (OKW KATOWICE I)</t>
  </si>
  <si>
    <t>Tomasz SKOCZYK (NADNOTECKI KS Piła)</t>
  </si>
  <si>
    <t>Robert ZYZIK (WKS DUNAJEC s Nowy Sącz I)</t>
  </si>
  <si>
    <t>Łukasz LORENC (OKRĘG PZW Opole)</t>
  </si>
  <si>
    <t>Artur TARASEK (WKS DUNAJEC Nowy Sącz)</t>
  </si>
  <si>
    <t>Piotr SOŁTYSIK (SKWM THYMALLUS Opole)</t>
  </si>
  <si>
    <t>Dariusz WOJEWÓDKA (OKRĘG PZW Opole)</t>
  </si>
  <si>
    <t>Henryk WRÓBEL (OKW KATOWICE)</t>
  </si>
  <si>
    <t>Łukasz WÓJCIK (WKS DUNAJEC s. Nowy Sącz III)</t>
  </si>
  <si>
    <t>Mieczysław TYLEK (WKS KRAKÓW s. Nowa Huta II)</t>
  </si>
  <si>
    <t>Łukasz RYCYK (WKS BIG FISH Szczecin)</t>
  </si>
  <si>
    <t>Walerian KŁOS (OKW KATOWICE II)</t>
  </si>
  <si>
    <t>Robert KOCIOŁ (WKS KRAKÓW s. Nowa Huta II)</t>
  </si>
  <si>
    <t>Marek BOMBA (WKS DUNAJEC s. Mszanka)</t>
  </si>
  <si>
    <t>Piotr KUBIK (WKS DUNAJEC s. Mszanka)</t>
  </si>
  <si>
    <t>Adam PODGÓRNY (OKRĘG PZW Opole)</t>
  </si>
  <si>
    <t>Dariusz JURCZYK (WKS KROSNO IV)</t>
  </si>
  <si>
    <t>Waldemar ŚWIERKOSZ (WKS BIELSKO-BIAŁA s. Skawica)</t>
  </si>
  <si>
    <t>Paweł GAJDA (OKRĘG PZW Piotrków Trybunalski)</t>
  </si>
  <si>
    <t>Robert MULARCZYK (OKRĘG MAZOWIECKI)</t>
  </si>
  <si>
    <t>Marek BODNAR (OKRĘG PZW Wałbrzych)</t>
  </si>
  <si>
    <t>Artur TOKARCZYK (OKRĘG MAZOWIECKI)</t>
  </si>
  <si>
    <t>Edward URBANIK (WKS KROSNO III)</t>
  </si>
  <si>
    <t>Janusz BENEDYK (WKS KROSNO IV)</t>
  </si>
  <si>
    <t>Andrzej TRACZ (OKRĘG PZW Częstochowa)</t>
  </si>
  <si>
    <t>Piotr LESZCZYK (NADNOTECKI KS Piła)</t>
  </si>
  <si>
    <t>Jarosław SIENKIEWICZ (NADNOTECKI KS Piła)</t>
  </si>
  <si>
    <t>Paweł KINAL (WKS KROSNO IV)</t>
  </si>
  <si>
    <t>Artur KRUZEL (OKRĘG PZW Kielce)</t>
  </si>
  <si>
    <t>Andrzej KONWIŃSKI (WKS BIG FISH Szczecin)</t>
  </si>
  <si>
    <t>Krzysztof SZUBA (OWKS Legnica)</t>
  </si>
  <si>
    <t>Wiesław ŚCIBOR (OKRĘG PZW Tarnów)</t>
  </si>
  <si>
    <t>Krzysztof GRYNIEWICZ (WKS DUNAJEC s. Nowy Sącz I)</t>
  </si>
  <si>
    <t>Piotr BUDA (WKS KRAKÓW)</t>
  </si>
  <si>
    <t>Arkadiusz CIĄŻYŃSKI (OKRĘG PZW Piotrków Trybunalski)</t>
  </si>
  <si>
    <t>Kamil RADOSZ (OKRĘG PZW Częstochowa)</t>
  </si>
  <si>
    <t>Andrzej MISIAK (PODKARPACKI WKS Rzeszów)</t>
  </si>
  <si>
    <t>Maciej STAWSKI (OKRĘG PZW Bydgoszcz)</t>
  </si>
  <si>
    <t>Tadeusz MIKOŁAJUK (OKRĘG MAZOWIECKI)</t>
  </si>
  <si>
    <t>Albert AMRÓŻKIEWICZ (OKRĘG PZW Piotrków Trybunalski)</t>
  </si>
  <si>
    <t>Punkty za ryby</t>
  </si>
  <si>
    <t>I-II tura</t>
  </si>
  <si>
    <t>III tura-1</t>
  </si>
  <si>
    <t>III tura-2</t>
  </si>
  <si>
    <t>III tura-3</t>
  </si>
  <si>
    <t>WKS BYSTRZYCA Lublin I</t>
  </si>
  <si>
    <t>WKS KROSNO I</t>
  </si>
  <si>
    <t>WKS DUNAJEC Nowy Sącz</t>
  </si>
  <si>
    <t>WKS BIELSKO BIAŁA s. Skoczów</t>
  </si>
  <si>
    <t>WKS DUNAJEC s. Nowy Sącz V</t>
  </si>
  <si>
    <t>WKS DUNAJEC s. Limanowa</t>
  </si>
  <si>
    <t>WKS KRAKÓW s. Myślenice</t>
  </si>
  <si>
    <t>WKS BYSTRZYCA Lublin II</t>
  </si>
  <si>
    <t>WKS KRAKÓW s. Kleparz</t>
  </si>
  <si>
    <t>WKS BIELSKO BIAŁA s. Skawica</t>
  </si>
  <si>
    <t>S-MKW SOŁA Węgierska Górka</t>
  </si>
  <si>
    <t>WKS DUNAJEC s. CADDIS</t>
  </si>
  <si>
    <t>OKW KATOWICE I</t>
  </si>
  <si>
    <t>WKS DUNAJEC s. Nowy Sącz II</t>
  </si>
  <si>
    <t>WKS BIELSKO BIAŁA s. Wadowice II</t>
  </si>
  <si>
    <t>WKS KROSNO S. Rymanów</t>
  </si>
  <si>
    <t>WKS BIELSKO BIAŁA s. Wadowice I</t>
  </si>
  <si>
    <t>WKS KROSNO</t>
  </si>
  <si>
    <t>WKS KRAKÓW s. Zwierzyniec</t>
  </si>
  <si>
    <t>WWKS SŁUPIA Słupsk</t>
  </si>
  <si>
    <t>SKWM THYMALLUS Opole</t>
  </si>
  <si>
    <t>WKS ZABŁOCIE Żywiec</t>
  </si>
  <si>
    <t>WKS KRAKÓW s. Nowa Huta</t>
  </si>
  <si>
    <t>GKWS NEPTUN Gdańsk</t>
  </si>
  <si>
    <t>WKS DUNAJEC s. Nowy Targ 16</t>
  </si>
  <si>
    <t>WKS DUNAJEC s. Zakopane Jedynka</t>
  </si>
  <si>
    <t>WKS DUNAJEC s. Nowy Sącz III</t>
  </si>
  <si>
    <t>PODKARPACKI WKS Rzeszów</t>
  </si>
  <si>
    <t>WKS KRAKÓW s. Nowa Huta II</t>
  </si>
  <si>
    <t>PKWM LIPIEŃ Poznań</t>
  </si>
  <si>
    <t>WKS KROSNO II</t>
  </si>
  <si>
    <t>WKS DUNAJEC s. Nowy Sącz I</t>
  </si>
  <si>
    <t>OWKS LEGNICA</t>
  </si>
  <si>
    <t>WKS KROSNO III</t>
  </si>
  <si>
    <t>OKRĘG PZW OPOLE</t>
  </si>
  <si>
    <t>SANSPORT Dynów</t>
  </si>
  <si>
    <t>WKS KROSNO s. Sanok Miasto</t>
  </si>
  <si>
    <t>OKRĘG PZW JELENIA GÓRA</t>
  </si>
  <si>
    <t>S-MKS ZO PZW Wrocław</t>
  </si>
  <si>
    <t>WKS DUNAJEC s. Mszanka</t>
  </si>
  <si>
    <t>OKW KATOWICE II</t>
  </si>
  <si>
    <t>WKS ŁÓDKA Łódź</t>
  </si>
  <si>
    <t>NADNOTECKI KS Piła</t>
  </si>
  <si>
    <t>OKRĘG PZW Wałbrzych</t>
  </si>
  <si>
    <t>OKRĘG MAZOWIECKI</t>
  </si>
  <si>
    <t>OKRĘG PZW CZĘSTOCHOWA</t>
  </si>
  <si>
    <t>WKS KROSNO IV</t>
  </si>
  <si>
    <t>OKRĘG PZW BYDGOSZCZ</t>
  </si>
  <si>
    <t>WKS BIG FISH Szczecin</t>
  </si>
  <si>
    <t>OKRĘG PZW PIOTRKÓW TRYBUNALSKI</t>
  </si>
  <si>
    <t>38 Muchowe Mistrzostwa Polski - Dunajec   30-31 sierpień 2014   -    Klasyfikacja indywidualna</t>
  </si>
  <si>
    <t>38 Muchowe Mistrzostwa Polski - Dunajec   30-31 sierpień 2014 - Klasyfikacja drużynowa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</si>
</sst>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9"/>
      <name val="Arial CE"/>
      <charset val="238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164" fontId="0" fillId="3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3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5" borderId="8" xfId="1" applyFont="1" applyFill="1" applyBorder="1" applyAlignment="1">
      <alignment horizontal="center" vertical="center"/>
    </xf>
    <xf numFmtId="3" fontId="0" fillId="5" borderId="2" xfId="0" applyNumberFormat="1" applyFont="1" applyFill="1" applyBorder="1" applyAlignment="1">
      <alignment horizontal="center"/>
    </xf>
    <xf numFmtId="3" fontId="0" fillId="5" borderId="0" xfId="0" applyNumberFormat="1" applyFont="1" applyFill="1" applyAlignment="1">
      <alignment horizontal="center"/>
    </xf>
    <xf numFmtId="0" fontId="0" fillId="5" borderId="0" xfId="0" applyFont="1" applyFill="1" applyAlignment="1">
      <alignment horizontal="center"/>
    </xf>
    <xf numFmtId="3" fontId="0" fillId="5" borderId="6" xfId="0" applyNumberFormat="1" applyFont="1" applyFill="1" applyBorder="1" applyAlignment="1">
      <alignment horizontal="center"/>
    </xf>
    <xf numFmtId="3" fontId="0" fillId="5" borderId="7" xfId="0" applyNumberFormat="1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9"/>
  <sheetViews>
    <sheetView tabSelected="1" workbookViewId="0">
      <selection sqref="A1:F1"/>
    </sheetView>
  </sheetViews>
  <sheetFormatPr defaultRowHeight="14.4" x14ac:dyDescent="0.3"/>
  <cols>
    <col min="1" max="1" width="4" style="1" bestFit="1" customWidth="1"/>
    <col min="2" max="2" width="49.88671875" style="2" bestFit="1" customWidth="1"/>
    <col min="3" max="3" width="5.33203125" style="3" bestFit="1" customWidth="1"/>
    <col min="4" max="4" width="5.88671875" style="3" bestFit="1" customWidth="1"/>
    <col min="5" max="5" width="6.44140625" style="3" bestFit="1" customWidth="1"/>
    <col min="6" max="6" width="6.77734375" style="3" bestFit="1" customWidth="1"/>
    <col min="7" max="7" width="5.44140625" style="4" bestFit="1" customWidth="1"/>
    <col min="8" max="8" width="5.88671875" style="4" bestFit="1" customWidth="1"/>
    <col min="9" max="9" width="6.44140625" style="4" bestFit="1" customWidth="1"/>
    <col min="10" max="10" width="6.77734375" style="1" bestFit="1" customWidth="1"/>
    <col min="11" max="11" width="2.77734375" customWidth="1"/>
    <col min="12" max="12" width="3.44140625" bestFit="1" customWidth="1"/>
    <col min="13" max="13" width="32.6640625" bestFit="1" customWidth="1"/>
    <col min="14" max="14" width="7.109375" bestFit="1" customWidth="1"/>
    <col min="15" max="17" width="8.109375" bestFit="1" customWidth="1"/>
    <col min="18" max="18" width="6.77734375" bestFit="1" customWidth="1"/>
    <col min="19" max="19" width="5.44140625" bestFit="1" customWidth="1"/>
    <col min="20" max="21" width="6.44140625" bestFit="1" customWidth="1"/>
    <col min="22" max="22" width="6.77734375" bestFit="1" customWidth="1"/>
  </cols>
  <sheetData>
    <row r="1" spans="1:22" x14ac:dyDescent="0.3">
      <c r="A1" s="13" t="s">
        <v>228</v>
      </c>
      <c r="B1" s="13"/>
      <c r="C1" s="13"/>
      <c r="D1" s="13"/>
      <c r="E1" s="13"/>
      <c r="F1" s="13"/>
      <c r="G1" s="14" t="s">
        <v>173</v>
      </c>
      <c r="H1" s="15"/>
      <c r="I1" s="15"/>
      <c r="J1" s="16"/>
      <c r="L1" s="13" t="s">
        <v>229</v>
      </c>
      <c r="M1" s="13"/>
      <c r="N1" s="13"/>
      <c r="O1" s="13"/>
      <c r="P1" s="13"/>
      <c r="Q1" s="13"/>
      <c r="R1" s="13"/>
      <c r="S1" s="14" t="s">
        <v>173</v>
      </c>
      <c r="T1" s="15"/>
      <c r="U1" s="15"/>
      <c r="V1" s="16"/>
    </row>
    <row r="2" spans="1:22" s="10" customFormat="1" x14ac:dyDescent="0.3">
      <c r="A2" s="6" t="s">
        <v>63</v>
      </c>
      <c r="B2" s="7" t="s">
        <v>64</v>
      </c>
      <c r="C2" s="8" t="s">
        <v>99</v>
      </c>
      <c r="D2" s="8" t="s">
        <v>100</v>
      </c>
      <c r="E2" s="8" t="s">
        <v>95</v>
      </c>
      <c r="F2" s="8" t="s">
        <v>96</v>
      </c>
      <c r="G2" s="8" t="s">
        <v>99</v>
      </c>
      <c r="H2" s="8" t="s">
        <v>100</v>
      </c>
      <c r="I2" s="8" t="s">
        <v>95</v>
      </c>
      <c r="J2" s="8" t="s">
        <v>96</v>
      </c>
      <c r="L2" s="6" t="s">
        <v>63</v>
      </c>
      <c r="M2" s="7" t="s">
        <v>64</v>
      </c>
      <c r="N2" s="8" t="s">
        <v>174</v>
      </c>
      <c r="O2" s="8" t="s">
        <v>175</v>
      </c>
      <c r="P2" s="8" t="s">
        <v>176</v>
      </c>
      <c r="Q2" s="8" t="s">
        <v>177</v>
      </c>
      <c r="R2" s="8" t="s">
        <v>96</v>
      </c>
      <c r="S2" s="8" t="s">
        <v>99</v>
      </c>
      <c r="T2" s="8" t="s">
        <v>100</v>
      </c>
      <c r="U2" s="8" t="s">
        <v>95</v>
      </c>
      <c r="V2" s="8" t="s">
        <v>96</v>
      </c>
    </row>
    <row r="3" spans="1:22" s="10" customFormat="1" x14ac:dyDescent="0.3">
      <c r="A3" s="6">
        <v>1</v>
      </c>
      <c r="B3" s="7" t="s">
        <v>97</v>
      </c>
      <c r="C3" s="8">
        <v>2</v>
      </c>
      <c r="D3" s="8">
        <v>2</v>
      </c>
      <c r="E3" s="8">
        <v>12</v>
      </c>
      <c r="F3" s="8">
        <f t="shared" ref="F3:F34" si="0">SUM(C3:E3)</f>
        <v>16</v>
      </c>
      <c r="G3" s="9"/>
      <c r="H3" s="9"/>
      <c r="I3" s="9"/>
      <c r="J3" s="9"/>
      <c r="L3" s="6">
        <v>1</v>
      </c>
      <c r="M3" s="7" t="s">
        <v>178</v>
      </c>
      <c r="N3" s="8">
        <v>76</v>
      </c>
      <c r="O3" s="8">
        <v>12</v>
      </c>
      <c r="P3" s="8">
        <v>4</v>
      </c>
      <c r="Q3" s="8">
        <v>22</v>
      </c>
      <c r="R3" s="8">
        <f t="shared" ref="R3:R31" si="1">SUM(N3:Q3)</f>
        <v>114</v>
      </c>
      <c r="S3" s="9"/>
      <c r="T3" s="9"/>
      <c r="U3" s="9"/>
      <c r="V3" s="9"/>
    </row>
    <row r="4" spans="1:22" s="10" customFormat="1" x14ac:dyDescent="0.3">
      <c r="A4" s="6">
        <v>2</v>
      </c>
      <c r="B4" s="7" t="s">
        <v>5</v>
      </c>
      <c r="C4" s="8">
        <v>16</v>
      </c>
      <c r="D4" s="8">
        <v>1</v>
      </c>
      <c r="E4" s="8">
        <v>3</v>
      </c>
      <c r="F4" s="8">
        <f t="shared" si="0"/>
        <v>20</v>
      </c>
      <c r="G4" s="9"/>
      <c r="H4" s="9"/>
      <c r="I4" s="9"/>
      <c r="J4" s="9"/>
      <c r="L4" s="6">
        <v>2</v>
      </c>
      <c r="M4" s="7" t="s">
        <v>179</v>
      </c>
      <c r="N4" s="8">
        <v>43</v>
      </c>
      <c r="O4" s="8">
        <v>22</v>
      </c>
      <c r="P4" s="8">
        <v>31</v>
      </c>
      <c r="Q4" s="8">
        <v>38</v>
      </c>
      <c r="R4" s="8">
        <f t="shared" si="1"/>
        <v>134</v>
      </c>
      <c r="S4" s="9"/>
      <c r="T4" s="9"/>
      <c r="U4" s="9"/>
      <c r="V4" s="9"/>
    </row>
    <row r="5" spans="1:22" s="10" customFormat="1" x14ac:dyDescent="0.3">
      <c r="A5" s="6">
        <v>3</v>
      </c>
      <c r="B5" s="7" t="s">
        <v>86</v>
      </c>
      <c r="C5" s="8">
        <v>21</v>
      </c>
      <c r="D5" s="8">
        <v>2</v>
      </c>
      <c r="E5" s="8">
        <v>1</v>
      </c>
      <c r="F5" s="8">
        <f t="shared" si="0"/>
        <v>24</v>
      </c>
      <c r="G5" s="9"/>
      <c r="H5" s="9"/>
      <c r="I5" s="9"/>
      <c r="J5" s="9"/>
      <c r="L5" s="6">
        <v>3</v>
      </c>
      <c r="M5" s="7" t="s">
        <v>180</v>
      </c>
      <c r="N5" s="8">
        <v>66</v>
      </c>
      <c r="O5" s="8">
        <v>4</v>
      </c>
      <c r="P5" s="8">
        <v>13</v>
      </c>
      <c r="Q5" s="8">
        <v>56</v>
      </c>
      <c r="R5" s="8">
        <f t="shared" si="1"/>
        <v>139</v>
      </c>
      <c r="S5" s="9"/>
      <c r="T5" s="9"/>
      <c r="U5" s="9"/>
      <c r="V5" s="9"/>
    </row>
    <row r="6" spans="1:22" s="10" customFormat="1" x14ac:dyDescent="0.3">
      <c r="A6" s="6">
        <v>4</v>
      </c>
      <c r="B6" s="7" t="s">
        <v>105</v>
      </c>
      <c r="C6" s="8">
        <v>17</v>
      </c>
      <c r="D6" s="8">
        <v>5</v>
      </c>
      <c r="E6" s="8">
        <v>4</v>
      </c>
      <c r="F6" s="8">
        <f t="shared" si="0"/>
        <v>26</v>
      </c>
      <c r="G6" s="9"/>
      <c r="H6" s="9"/>
      <c r="I6" s="9"/>
      <c r="J6" s="9"/>
      <c r="L6" s="6">
        <v>4</v>
      </c>
      <c r="M6" s="7" t="s">
        <v>181</v>
      </c>
      <c r="N6" s="8">
        <v>115</v>
      </c>
      <c r="O6" s="8">
        <v>1</v>
      </c>
      <c r="P6" s="8">
        <v>7</v>
      </c>
      <c r="Q6" s="8">
        <v>25</v>
      </c>
      <c r="R6" s="8">
        <f t="shared" si="1"/>
        <v>148</v>
      </c>
      <c r="S6" s="9"/>
      <c r="T6" s="9"/>
      <c r="U6" s="9"/>
      <c r="V6" s="9"/>
    </row>
    <row r="7" spans="1:22" s="10" customFormat="1" x14ac:dyDescent="0.3">
      <c r="A7" s="6">
        <v>5</v>
      </c>
      <c r="B7" s="7" t="s">
        <v>82</v>
      </c>
      <c r="C7" s="8">
        <v>4</v>
      </c>
      <c r="D7" s="8">
        <v>22</v>
      </c>
      <c r="E7" s="8">
        <v>1</v>
      </c>
      <c r="F7" s="8">
        <f t="shared" si="0"/>
        <v>27</v>
      </c>
      <c r="G7" s="9"/>
      <c r="H7" s="9"/>
      <c r="I7" s="9"/>
      <c r="J7" s="9"/>
      <c r="L7" s="6">
        <v>5</v>
      </c>
      <c r="M7" s="7" t="s">
        <v>182</v>
      </c>
      <c r="N7" s="8">
        <v>129</v>
      </c>
      <c r="O7" s="8">
        <v>2</v>
      </c>
      <c r="P7" s="8">
        <v>18</v>
      </c>
      <c r="Q7" s="8">
        <v>8</v>
      </c>
      <c r="R7" s="8">
        <f t="shared" si="1"/>
        <v>157</v>
      </c>
      <c r="S7" s="9"/>
      <c r="T7" s="9"/>
      <c r="U7" s="9"/>
      <c r="V7" s="9"/>
    </row>
    <row r="8" spans="1:22" s="10" customFormat="1" x14ac:dyDescent="0.3">
      <c r="A8" s="6">
        <v>6</v>
      </c>
      <c r="B8" s="7" t="s">
        <v>4</v>
      </c>
      <c r="C8" s="8">
        <v>4</v>
      </c>
      <c r="D8" s="8">
        <v>4</v>
      </c>
      <c r="E8" s="8">
        <v>22</v>
      </c>
      <c r="F8" s="8">
        <f t="shared" si="0"/>
        <v>30</v>
      </c>
      <c r="G8" s="9"/>
      <c r="H8" s="9"/>
      <c r="I8" s="9"/>
      <c r="J8" s="9"/>
      <c r="L8" s="6">
        <v>6</v>
      </c>
      <c r="M8" s="7" t="s">
        <v>183</v>
      </c>
      <c r="N8" s="8">
        <v>109</v>
      </c>
      <c r="O8" s="8">
        <v>15</v>
      </c>
      <c r="P8" s="8">
        <v>9</v>
      </c>
      <c r="Q8" s="8">
        <v>32</v>
      </c>
      <c r="R8" s="8">
        <f t="shared" si="1"/>
        <v>165</v>
      </c>
      <c r="S8" s="9"/>
      <c r="T8" s="9"/>
      <c r="U8" s="9"/>
      <c r="V8" s="9"/>
    </row>
    <row r="9" spans="1:22" s="10" customFormat="1" x14ac:dyDescent="0.3">
      <c r="A9" s="6">
        <v>7</v>
      </c>
      <c r="B9" s="7" t="s">
        <v>25</v>
      </c>
      <c r="C9" s="8">
        <v>6</v>
      </c>
      <c r="D9" s="8">
        <v>4</v>
      </c>
      <c r="E9" s="8">
        <v>21</v>
      </c>
      <c r="F9" s="8">
        <f t="shared" si="0"/>
        <v>31</v>
      </c>
      <c r="G9" s="9"/>
      <c r="H9" s="9"/>
      <c r="I9" s="9"/>
      <c r="J9" s="9"/>
      <c r="L9" s="6">
        <v>7</v>
      </c>
      <c r="M9" s="7" t="s">
        <v>184</v>
      </c>
      <c r="N9" s="8">
        <v>131</v>
      </c>
      <c r="O9" s="8">
        <v>21</v>
      </c>
      <c r="P9" s="8">
        <v>8</v>
      </c>
      <c r="Q9" s="8">
        <v>12</v>
      </c>
      <c r="R9" s="8">
        <f t="shared" si="1"/>
        <v>172</v>
      </c>
      <c r="S9" s="9"/>
      <c r="T9" s="9"/>
      <c r="U9" s="9"/>
      <c r="V9" s="9"/>
    </row>
    <row r="10" spans="1:22" s="10" customFormat="1" x14ac:dyDescent="0.3">
      <c r="A10" s="6">
        <v>8</v>
      </c>
      <c r="B10" s="7" t="s">
        <v>26</v>
      </c>
      <c r="C10" s="8">
        <v>20</v>
      </c>
      <c r="D10" s="8">
        <v>1</v>
      </c>
      <c r="E10" s="8">
        <v>11</v>
      </c>
      <c r="F10" s="8">
        <f t="shared" si="0"/>
        <v>32</v>
      </c>
      <c r="G10" s="9"/>
      <c r="H10" s="9"/>
      <c r="I10" s="9"/>
      <c r="J10" s="9"/>
      <c r="L10" s="6">
        <v>8</v>
      </c>
      <c r="M10" s="7" t="s">
        <v>185</v>
      </c>
      <c r="N10" s="8">
        <v>89</v>
      </c>
      <c r="O10" s="8">
        <v>3</v>
      </c>
      <c r="P10" s="8">
        <v>32</v>
      </c>
      <c r="Q10" s="8">
        <v>56</v>
      </c>
      <c r="R10" s="8">
        <f t="shared" si="1"/>
        <v>180</v>
      </c>
      <c r="S10" s="9"/>
      <c r="T10" s="9"/>
      <c r="U10" s="9"/>
      <c r="V10" s="9"/>
    </row>
    <row r="11" spans="1:22" s="10" customFormat="1" x14ac:dyDescent="0.3">
      <c r="A11" s="6">
        <v>9</v>
      </c>
      <c r="B11" s="7" t="s">
        <v>14</v>
      </c>
      <c r="C11" s="8">
        <v>3</v>
      </c>
      <c r="D11" s="8">
        <v>28</v>
      </c>
      <c r="E11" s="8">
        <v>4</v>
      </c>
      <c r="F11" s="8">
        <f t="shared" si="0"/>
        <v>35</v>
      </c>
      <c r="G11" s="11">
        <v>8000</v>
      </c>
      <c r="H11" s="11">
        <v>2960</v>
      </c>
      <c r="I11" s="12">
        <v>4360</v>
      </c>
      <c r="J11" s="12">
        <f>SUM(G11:I11)</f>
        <v>15320</v>
      </c>
      <c r="L11" s="6">
        <v>9</v>
      </c>
      <c r="M11" s="7" t="s">
        <v>186</v>
      </c>
      <c r="N11" s="8">
        <v>68</v>
      </c>
      <c r="O11" s="8">
        <v>42</v>
      </c>
      <c r="P11" s="8">
        <v>41</v>
      </c>
      <c r="Q11" s="8">
        <v>36</v>
      </c>
      <c r="R11" s="8">
        <f t="shared" si="1"/>
        <v>187</v>
      </c>
      <c r="S11" s="18"/>
      <c r="T11" s="19"/>
      <c r="U11" s="20"/>
      <c r="V11" s="20"/>
    </row>
    <row r="12" spans="1:22" s="10" customFormat="1" x14ac:dyDescent="0.3">
      <c r="A12" s="6">
        <v>10</v>
      </c>
      <c r="B12" s="7" t="s">
        <v>88</v>
      </c>
      <c r="C12" s="8">
        <v>16</v>
      </c>
      <c r="D12" s="8">
        <v>12</v>
      </c>
      <c r="E12" s="8">
        <v>7</v>
      </c>
      <c r="F12" s="8">
        <f t="shared" si="0"/>
        <v>35</v>
      </c>
      <c r="G12" s="11">
        <v>3280</v>
      </c>
      <c r="H12" s="11">
        <v>2040</v>
      </c>
      <c r="I12" s="12">
        <v>4760</v>
      </c>
      <c r="J12" s="12">
        <f>SUM(G12:I12)</f>
        <v>10080</v>
      </c>
      <c r="L12" s="6">
        <v>10</v>
      </c>
      <c r="M12" s="7" t="s">
        <v>187</v>
      </c>
      <c r="N12" s="8">
        <v>149</v>
      </c>
      <c r="O12" s="8">
        <v>9</v>
      </c>
      <c r="P12" s="8">
        <v>19</v>
      </c>
      <c r="Q12" s="8">
        <v>12</v>
      </c>
      <c r="R12" s="8">
        <f t="shared" si="1"/>
        <v>189</v>
      </c>
      <c r="S12" s="21"/>
      <c r="T12" s="22"/>
      <c r="U12" s="23"/>
      <c r="V12" s="23"/>
    </row>
    <row r="13" spans="1:22" s="10" customFormat="1" x14ac:dyDescent="0.3">
      <c r="A13" s="6">
        <v>11</v>
      </c>
      <c r="B13" s="7" t="s">
        <v>13</v>
      </c>
      <c r="C13" s="8">
        <v>15</v>
      </c>
      <c r="D13" s="8">
        <v>7</v>
      </c>
      <c r="E13" s="8">
        <v>15</v>
      </c>
      <c r="F13" s="8">
        <f t="shared" si="0"/>
        <v>37</v>
      </c>
      <c r="G13" s="9"/>
      <c r="H13" s="9"/>
      <c r="I13" s="9"/>
      <c r="J13" s="9"/>
      <c r="L13" s="6">
        <v>11</v>
      </c>
      <c r="M13" s="7" t="s">
        <v>188</v>
      </c>
      <c r="N13" s="8">
        <v>147</v>
      </c>
      <c r="O13" s="8">
        <v>1</v>
      </c>
      <c r="P13" s="8">
        <v>14</v>
      </c>
      <c r="Q13" s="8">
        <v>34</v>
      </c>
      <c r="R13" s="8">
        <f t="shared" si="1"/>
        <v>196</v>
      </c>
      <c r="S13" s="11">
        <v>5700</v>
      </c>
      <c r="T13" s="11">
        <v>8680</v>
      </c>
      <c r="U13" s="12">
        <v>12000</v>
      </c>
      <c r="V13" s="12">
        <f>SUM(S13:U13)</f>
        <v>26380</v>
      </c>
    </row>
    <row r="14" spans="1:22" s="10" customFormat="1" x14ac:dyDescent="0.3">
      <c r="A14" s="6">
        <v>12</v>
      </c>
      <c r="B14" s="7" t="s">
        <v>77</v>
      </c>
      <c r="C14" s="8">
        <v>1</v>
      </c>
      <c r="D14" s="8">
        <v>18</v>
      </c>
      <c r="E14" s="8">
        <v>19</v>
      </c>
      <c r="F14" s="8">
        <f t="shared" si="0"/>
        <v>38</v>
      </c>
      <c r="G14" s="9"/>
      <c r="H14" s="9"/>
      <c r="I14" s="9"/>
      <c r="J14" s="9"/>
      <c r="L14" s="6">
        <v>12</v>
      </c>
      <c r="M14" s="7" t="s">
        <v>189</v>
      </c>
      <c r="N14" s="8">
        <v>137</v>
      </c>
      <c r="O14" s="8">
        <v>26</v>
      </c>
      <c r="P14" s="8">
        <v>17</v>
      </c>
      <c r="Q14" s="8">
        <v>16</v>
      </c>
      <c r="R14" s="8">
        <f t="shared" si="1"/>
        <v>196</v>
      </c>
      <c r="S14" s="11">
        <v>6700</v>
      </c>
      <c r="T14" s="11">
        <v>11460</v>
      </c>
      <c r="U14" s="11">
        <v>7060</v>
      </c>
      <c r="V14" s="12">
        <f>SUM(S14:U14)</f>
        <v>25220</v>
      </c>
    </row>
    <row r="15" spans="1:22" s="10" customFormat="1" x14ac:dyDescent="0.3">
      <c r="A15" s="6">
        <v>13</v>
      </c>
      <c r="B15" s="7" t="s">
        <v>109</v>
      </c>
      <c r="C15" s="8">
        <v>13</v>
      </c>
      <c r="D15" s="8">
        <v>16</v>
      </c>
      <c r="E15" s="8">
        <v>10</v>
      </c>
      <c r="F15" s="8">
        <f t="shared" si="0"/>
        <v>39</v>
      </c>
      <c r="G15" s="9"/>
      <c r="H15" s="9"/>
      <c r="I15" s="9"/>
      <c r="J15" s="9"/>
      <c r="L15" s="6">
        <v>13</v>
      </c>
      <c r="M15" s="7" t="s">
        <v>190</v>
      </c>
      <c r="N15" s="8">
        <v>134</v>
      </c>
      <c r="O15" s="8">
        <v>13</v>
      </c>
      <c r="P15" s="8">
        <v>30</v>
      </c>
      <c r="Q15" s="8">
        <v>27</v>
      </c>
      <c r="R15" s="8">
        <f t="shared" si="1"/>
        <v>204</v>
      </c>
      <c r="S15" s="9"/>
      <c r="T15" s="9"/>
      <c r="U15" s="17"/>
      <c r="V15" s="9"/>
    </row>
    <row r="16" spans="1:22" s="10" customFormat="1" x14ac:dyDescent="0.3">
      <c r="A16" s="6">
        <v>14</v>
      </c>
      <c r="B16" s="7" t="s">
        <v>104</v>
      </c>
      <c r="C16" s="8">
        <v>11</v>
      </c>
      <c r="D16" s="8">
        <v>10</v>
      </c>
      <c r="E16" s="8">
        <v>20</v>
      </c>
      <c r="F16" s="8">
        <f t="shared" si="0"/>
        <v>41</v>
      </c>
      <c r="G16" s="11">
        <v>4360</v>
      </c>
      <c r="H16" s="11">
        <v>5560</v>
      </c>
      <c r="I16" s="12">
        <v>1980</v>
      </c>
      <c r="J16" s="12">
        <f>SUM(G16:I16)</f>
        <v>11900</v>
      </c>
      <c r="L16" s="6">
        <v>14</v>
      </c>
      <c r="M16" s="7" t="s">
        <v>191</v>
      </c>
      <c r="N16" s="8">
        <v>145</v>
      </c>
      <c r="O16" s="8">
        <v>15</v>
      </c>
      <c r="P16" s="8">
        <v>22</v>
      </c>
      <c r="Q16" s="8">
        <v>28</v>
      </c>
      <c r="R16" s="8">
        <f t="shared" si="1"/>
        <v>210</v>
      </c>
      <c r="S16" s="18"/>
      <c r="T16" s="19"/>
      <c r="U16" s="20"/>
      <c r="V16" s="20"/>
    </row>
    <row r="17" spans="1:22" s="10" customFormat="1" x14ac:dyDescent="0.3">
      <c r="A17" s="6">
        <v>15</v>
      </c>
      <c r="B17" s="7" t="s">
        <v>34</v>
      </c>
      <c r="C17" s="8">
        <v>12</v>
      </c>
      <c r="D17" s="8">
        <v>3</v>
      </c>
      <c r="E17" s="8">
        <v>26</v>
      </c>
      <c r="F17" s="8">
        <f t="shared" si="0"/>
        <v>41</v>
      </c>
      <c r="G17" s="11">
        <v>2160</v>
      </c>
      <c r="H17" s="11">
        <v>4300</v>
      </c>
      <c r="I17" s="12">
        <v>2220</v>
      </c>
      <c r="J17" s="12">
        <f>SUM(G17:I17)</f>
        <v>8680</v>
      </c>
      <c r="L17" s="6">
        <v>15</v>
      </c>
      <c r="M17" s="7" t="s">
        <v>192</v>
      </c>
      <c r="N17" s="8">
        <v>140</v>
      </c>
      <c r="O17" s="8">
        <v>41</v>
      </c>
      <c r="P17" s="8">
        <v>8</v>
      </c>
      <c r="Q17" s="8">
        <v>26</v>
      </c>
      <c r="R17" s="8">
        <f t="shared" si="1"/>
        <v>215</v>
      </c>
      <c r="S17" s="18"/>
      <c r="T17" s="19"/>
      <c r="U17" s="20"/>
      <c r="V17" s="20"/>
    </row>
    <row r="18" spans="1:22" s="10" customFormat="1" x14ac:dyDescent="0.3">
      <c r="A18" s="6">
        <v>16</v>
      </c>
      <c r="B18" s="7" t="s">
        <v>107</v>
      </c>
      <c r="C18" s="8">
        <v>5</v>
      </c>
      <c r="D18" s="8">
        <v>20</v>
      </c>
      <c r="E18" s="8">
        <v>18</v>
      </c>
      <c r="F18" s="8">
        <f t="shared" si="0"/>
        <v>43</v>
      </c>
      <c r="G18" s="9"/>
      <c r="H18" s="9"/>
      <c r="I18" s="9"/>
      <c r="J18" s="9"/>
      <c r="L18" s="6">
        <v>16</v>
      </c>
      <c r="M18" s="7" t="s">
        <v>193</v>
      </c>
      <c r="N18" s="8">
        <v>69</v>
      </c>
      <c r="O18" s="8">
        <v>37</v>
      </c>
      <c r="P18" s="8">
        <v>56</v>
      </c>
      <c r="Q18" s="8">
        <v>56</v>
      </c>
      <c r="R18" s="8">
        <f t="shared" si="1"/>
        <v>218</v>
      </c>
      <c r="S18" s="24"/>
      <c r="T18" s="20"/>
      <c r="U18" s="20"/>
      <c r="V18" s="20"/>
    </row>
    <row r="19" spans="1:22" s="10" customFormat="1" x14ac:dyDescent="0.3">
      <c r="A19" s="6">
        <v>17</v>
      </c>
      <c r="B19" s="7" t="s">
        <v>67</v>
      </c>
      <c r="C19" s="8">
        <v>26</v>
      </c>
      <c r="D19" s="8">
        <v>13</v>
      </c>
      <c r="E19" s="8">
        <v>5</v>
      </c>
      <c r="F19" s="8">
        <f t="shared" si="0"/>
        <v>44</v>
      </c>
      <c r="G19" s="11">
        <v>2640</v>
      </c>
      <c r="H19" s="11">
        <v>5340</v>
      </c>
      <c r="I19" s="12">
        <v>4160</v>
      </c>
      <c r="J19" s="11">
        <f>SUM(G19:I19)</f>
        <v>12140</v>
      </c>
      <c r="L19" s="6">
        <v>17</v>
      </c>
      <c r="M19" s="7" t="s">
        <v>194</v>
      </c>
      <c r="N19" s="8">
        <v>172.5</v>
      </c>
      <c r="O19" s="8">
        <v>11</v>
      </c>
      <c r="P19" s="8">
        <v>6</v>
      </c>
      <c r="Q19" s="8">
        <v>35</v>
      </c>
      <c r="R19" s="8">
        <f t="shared" si="1"/>
        <v>224.5</v>
      </c>
      <c r="S19" s="18"/>
      <c r="T19" s="19"/>
      <c r="U19" s="20"/>
      <c r="V19" s="19"/>
    </row>
    <row r="20" spans="1:22" s="10" customFormat="1" x14ac:dyDescent="0.3">
      <c r="A20" s="6">
        <v>18</v>
      </c>
      <c r="B20" s="7" t="s">
        <v>85</v>
      </c>
      <c r="C20" s="8">
        <v>23</v>
      </c>
      <c r="D20" s="8">
        <v>10</v>
      </c>
      <c r="E20" s="8">
        <v>11</v>
      </c>
      <c r="F20" s="8">
        <f t="shared" si="0"/>
        <v>44</v>
      </c>
      <c r="G20" s="11">
        <v>1400</v>
      </c>
      <c r="H20" s="11">
        <v>3100</v>
      </c>
      <c r="I20" s="12">
        <v>4020</v>
      </c>
      <c r="J20" s="12">
        <f>SUM(G20:I20)</f>
        <v>8520</v>
      </c>
      <c r="L20" s="6">
        <v>18</v>
      </c>
      <c r="M20" s="7" t="s">
        <v>195</v>
      </c>
      <c r="N20" s="8">
        <v>143.5</v>
      </c>
      <c r="O20" s="8">
        <v>9</v>
      </c>
      <c r="P20" s="8">
        <v>21</v>
      </c>
      <c r="Q20" s="8">
        <v>56</v>
      </c>
      <c r="R20" s="8">
        <f t="shared" si="1"/>
        <v>229.5</v>
      </c>
      <c r="S20" s="18"/>
      <c r="T20" s="19"/>
      <c r="U20" s="20"/>
      <c r="V20" s="20"/>
    </row>
    <row r="21" spans="1:22" s="10" customFormat="1" x14ac:dyDescent="0.3">
      <c r="A21" s="6">
        <v>19</v>
      </c>
      <c r="B21" s="7" t="s">
        <v>115</v>
      </c>
      <c r="C21" s="8">
        <v>23</v>
      </c>
      <c r="D21" s="8">
        <v>14</v>
      </c>
      <c r="E21" s="8">
        <v>9</v>
      </c>
      <c r="F21" s="8">
        <f t="shared" si="0"/>
        <v>46</v>
      </c>
      <c r="G21" s="9"/>
      <c r="H21" s="9"/>
      <c r="I21" s="9"/>
      <c r="J21" s="9"/>
      <c r="L21" s="6">
        <v>19</v>
      </c>
      <c r="M21" s="7" t="s">
        <v>196</v>
      </c>
      <c r="N21" s="8">
        <v>159.5</v>
      </c>
      <c r="O21" s="8">
        <v>16</v>
      </c>
      <c r="P21" s="8">
        <v>20</v>
      </c>
      <c r="Q21" s="8">
        <v>35</v>
      </c>
      <c r="R21" s="8">
        <f t="shared" si="1"/>
        <v>230.5</v>
      </c>
      <c r="S21" s="24"/>
      <c r="T21" s="20"/>
      <c r="U21" s="20"/>
      <c r="V21" s="20"/>
    </row>
    <row r="22" spans="1:22" s="10" customFormat="1" x14ac:dyDescent="0.3">
      <c r="A22" s="6">
        <v>20</v>
      </c>
      <c r="B22" s="7" t="s">
        <v>80</v>
      </c>
      <c r="C22" s="8">
        <v>18</v>
      </c>
      <c r="D22" s="8">
        <v>17</v>
      </c>
      <c r="E22" s="8">
        <v>13</v>
      </c>
      <c r="F22" s="8">
        <f t="shared" si="0"/>
        <v>48</v>
      </c>
      <c r="G22" s="9"/>
      <c r="H22" s="9"/>
      <c r="I22" s="9"/>
      <c r="J22" s="9"/>
      <c r="L22" s="6">
        <v>20</v>
      </c>
      <c r="M22" s="7" t="s">
        <v>197</v>
      </c>
      <c r="N22" s="8">
        <v>182</v>
      </c>
      <c r="O22" s="8">
        <v>19</v>
      </c>
      <c r="P22" s="8">
        <v>3</v>
      </c>
      <c r="Q22" s="8">
        <v>29</v>
      </c>
      <c r="R22" s="8">
        <f t="shared" si="1"/>
        <v>233</v>
      </c>
      <c r="S22" s="24"/>
      <c r="T22" s="20"/>
      <c r="U22" s="20"/>
      <c r="V22" s="20"/>
    </row>
    <row r="23" spans="1:22" s="10" customFormat="1" x14ac:dyDescent="0.3">
      <c r="A23" s="6">
        <v>21</v>
      </c>
      <c r="B23" s="7" t="s">
        <v>51</v>
      </c>
      <c r="C23" s="8">
        <v>18</v>
      </c>
      <c r="D23" s="8">
        <v>29</v>
      </c>
      <c r="E23" s="8">
        <v>2</v>
      </c>
      <c r="F23" s="8">
        <f t="shared" si="0"/>
        <v>49</v>
      </c>
      <c r="G23" s="11">
        <v>3040</v>
      </c>
      <c r="H23" s="11">
        <v>1240</v>
      </c>
      <c r="I23" s="12">
        <v>6160</v>
      </c>
      <c r="J23" s="12">
        <f>SUM(G23:I23)</f>
        <v>10440</v>
      </c>
      <c r="L23" s="6">
        <v>21</v>
      </c>
      <c r="M23" s="7" t="s">
        <v>198</v>
      </c>
      <c r="N23" s="8">
        <v>189.5</v>
      </c>
      <c r="O23" s="8">
        <v>14</v>
      </c>
      <c r="P23" s="8">
        <v>2</v>
      </c>
      <c r="Q23" s="8">
        <v>28</v>
      </c>
      <c r="R23" s="8">
        <f t="shared" si="1"/>
        <v>233.5</v>
      </c>
      <c r="S23" s="18"/>
      <c r="T23" s="19"/>
      <c r="U23" s="20"/>
      <c r="V23" s="20"/>
    </row>
    <row r="24" spans="1:22" s="10" customFormat="1" x14ac:dyDescent="0.3">
      <c r="A24" s="6">
        <v>22</v>
      </c>
      <c r="B24" s="7" t="s">
        <v>15</v>
      </c>
      <c r="C24" s="8">
        <v>14</v>
      </c>
      <c r="D24" s="8">
        <v>4</v>
      </c>
      <c r="E24" s="8">
        <v>31</v>
      </c>
      <c r="F24" s="8">
        <f t="shared" si="0"/>
        <v>49</v>
      </c>
      <c r="G24" s="11">
        <v>3700</v>
      </c>
      <c r="H24" s="11">
        <v>3960</v>
      </c>
      <c r="I24" s="12">
        <v>1860</v>
      </c>
      <c r="J24" s="12">
        <f>SUM(G24:I24)</f>
        <v>9520</v>
      </c>
      <c r="L24" s="6">
        <v>22</v>
      </c>
      <c r="M24" s="7" t="s">
        <v>199</v>
      </c>
      <c r="N24" s="8">
        <v>170</v>
      </c>
      <c r="O24" s="8">
        <v>23</v>
      </c>
      <c r="P24" s="8">
        <v>17</v>
      </c>
      <c r="Q24" s="8">
        <v>30</v>
      </c>
      <c r="R24" s="8">
        <f t="shared" si="1"/>
        <v>240</v>
      </c>
      <c r="S24" s="18"/>
      <c r="T24" s="19"/>
      <c r="U24" s="20"/>
      <c r="V24" s="20"/>
    </row>
    <row r="25" spans="1:22" s="10" customFormat="1" x14ac:dyDescent="0.3">
      <c r="A25" s="6">
        <v>23</v>
      </c>
      <c r="B25" s="7" t="s">
        <v>61</v>
      </c>
      <c r="C25" s="8">
        <v>35</v>
      </c>
      <c r="D25" s="8">
        <v>14</v>
      </c>
      <c r="E25" s="8">
        <v>1</v>
      </c>
      <c r="F25" s="8">
        <f t="shared" si="0"/>
        <v>50</v>
      </c>
      <c r="G25" s="11">
        <v>2180</v>
      </c>
      <c r="H25" s="11">
        <v>5340</v>
      </c>
      <c r="I25" s="12">
        <v>7080</v>
      </c>
      <c r="J25" s="12">
        <f>SUM(G25:I25)</f>
        <v>14600</v>
      </c>
      <c r="L25" s="6">
        <v>23</v>
      </c>
      <c r="M25" s="7" t="s">
        <v>200</v>
      </c>
      <c r="N25" s="8">
        <v>159.5</v>
      </c>
      <c r="O25" s="8">
        <v>13</v>
      </c>
      <c r="P25" s="8">
        <v>20</v>
      </c>
      <c r="Q25" s="8">
        <v>56</v>
      </c>
      <c r="R25" s="8">
        <f t="shared" si="1"/>
        <v>248.5</v>
      </c>
      <c r="S25" s="18"/>
      <c r="T25" s="19"/>
      <c r="U25" s="20"/>
      <c r="V25" s="20"/>
    </row>
    <row r="26" spans="1:22" s="10" customFormat="1" x14ac:dyDescent="0.3">
      <c r="A26" s="6">
        <v>24</v>
      </c>
      <c r="B26" s="7" t="s">
        <v>113</v>
      </c>
      <c r="C26" s="8">
        <v>34</v>
      </c>
      <c r="D26" s="8">
        <v>3</v>
      </c>
      <c r="E26" s="8">
        <v>13</v>
      </c>
      <c r="F26" s="8">
        <f t="shared" si="0"/>
        <v>50</v>
      </c>
      <c r="G26" s="11">
        <v>1600</v>
      </c>
      <c r="H26" s="11">
        <v>4080</v>
      </c>
      <c r="I26" s="12">
        <v>3800</v>
      </c>
      <c r="J26" s="12">
        <f>SUM(G26:I26)</f>
        <v>9480</v>
      </c>
      <c r="L26" s="6">
        <v>24</v>
      </c>
      <c r="M26" s="7" t="s">
        <v>201</v>
      </c>
      <c r="N26" s="8">
        <v>140</v>
      </c>
      <c r="O26" s="8">
        <v>20</v>
      </c>
      <c r="P26" s="8">
        <v>34</v>
      </c>
      <c r="Q26" s="8">
        <v>56</v>
      </c>
      <c r="R26" s="8">
        <f t="shared" si="1"/>
        <v>250</v>
      </c>
      <c r="S26" s="18"/>
      <c r="T26" s="19"/>
      <c r="U26" s="20"/>
      <c r="V26" s="20"/>
    </row>
    <row r="27" spans="1:22" s="10" customFormat="1" x14ac:dyDescent="0.3">
      <c r="A27" s="6">
        <v>25</v>
      </c>
      <c r="B27" s="7" t="s">
        <v>111</v>
      </c>
      <c r="C27" s="8">
        <v>26</v>
      </c>
      <c r="D27" s="8">
        <v>10</v>
      </c>
      <c r="E27" s="8">
        <v>14</v>
      </c>
      <c r="F27" s="8">
        <f t="shared" si="0"/>
        <v>50</v>
      </c>
      <c r="G27" s="11">
        <v>2140</v>
      </c>
      <c r="H27" s="11">
        <v>2560</v>
      </c>
      <c r="I27" s="12">
        <v>3500</v>
      </c>
      <c r="J27" s="12">
        <f>SUM(G27:I27)</f>
        <v>8200</v>
      </c>
      <c r="L27" s="6">
        <v>25</v>
      </c>
      <c r="M27" s="7" t="s">
        <v>202</v>
      </c>
      <c r="N27" s="8">
        <v>126</v>
      </c>
      <c r="O27" s="8">
        <v>56</v>
      </c>
      <c r="P27" s="8">
        <v>40</v>
      </c>
      <c r="Q27" s="8">
        <v>31</v>
      </c>
      <c r="R27" s="8">
        <f t="shared" si="1"/>
        <v>253</v>
      </c>
      <c r="S27" s="18"/>
      <c r="T27" s="19"/>
      <c r="U27" s="20"/>
      <c r="V27" s="20"/>
    </row>
    <row r="28" spans="1:22" s="10" customFormat="1" x14ac:dyDescent="0.3">
      <c r="A28" s="6">
        <v>26</v>
      </c>
      <c r="B28" s="7" t="s">
        <v>110</v>
      </c>
      <c r="C28" s="8">
        <v>2</v>
      </c>
      <c r="D28" s="8">
        <v>30</v>
      </c>
      <c r="E28" s="8">
        <v>19</v>
      </c>
      <c r="F28" s="8">
        <f t="shared" si="0"/>
        <v>51</v>
      </c>
      <c r="G28" s="9"/>
      <c r="H28" s="9"/>
      <c r="I28" s="9"/>
      <c r="J28" s="9"/>
      <c r="L28" s="6">
        <v>26</v>
      </c>
      <c r="M28" s="7" t="s">
        <v>203</v>
      </c>
      <c r="N28" s="8">
        <v>155</v>
      </c>
      <c r="O28" s="8">
        <v>45</v>
      </c>
      <c r="P28" s="8">
        <v>21</v>
      </c>
      <c r="Q28" s="8">
        <v>37</v>
      </c>
      <c r="R28" s="8">
        <f t="shared" si="1"/>
        <v>258</v>
      </c>
      <c r="S28" s="24"/>
      <c r="T28" s="20"/>
      <c r="U28" s="20"/>
      <c r="V28" s="20"/>
    </row>
    <row r="29" spans="1:22" s="10" customFormat="1" x14ac:dyDescent="0.3">
      <c r="A29" s="6">
        <v>27</v>
      </c>
      <c r="B29" s="7" t="s">
        <v>118</v>
      </c>
      <c r="C29" s="8">
        <v>20</v>
      </c>
      <c r="D29" s="8">
        <v>23</v>
      </c>
      <c r="E29" s="8">
        <v>9</v>
      </c>
      <c r="F29" s="8">
        <f t="shared" si="0"/>
        <v>52</v>
      </c>
      <c r="G29" s="11">
        <v>1620</v>
      </c>
      <c r="H29" s="11">
        <v>1980</v>
      </c>
      <c r="I29" s="12">
        <v>4600</v>
      </c>
      <c r="J29" s="12">
        <f>SUM(G29:I29)</f>
        <v>8200</v>
      </c>
      <c r="L29" s="6">
        <v>27</v>
      </c>
      <c r="M29" s="7" t="s">
        <v>204</v>
      </c>
      <c r="N29" s="8">
        <v>165</v>
      </c>
      <c r="O29" s="8">
        <v>23</v>
      </c>
      <c r="P29" s="8">
        <v>24</v>
      </c>
      <c r="Q29" s="8">
        <v>56</v>
      </c>
      <c r="R29" s="8">
        <f t="shared" si="1"/>
        <v>268</v>
      </c>
      <c r="S29" s="18"/>
      <c r="T29" s="19"/>
      <c r="U29" s="20"/>
      <c r="V29" s="20"/>
    </row>
    <row r="30" spans="1:22" s="10" customFormat="1" x14ac:dyDescent="0.3">
      <c r="A30" s="6">
        <v>28</v>
      </c>
      <c r="B30" s="7" t="s">
        <v>49</v>
      </c>
      <c r="C30" s="8">
        <v>8</v>
      </c>
      <c r="D30" s="8">
        <v>26</v>
      </c>
      <c r="E30" s="8">
        <v>18</v>
      </c>
      <c r="F30" s="8">
        <f t="shared" si="0"/>
        <v>52</v>
      </c>
      <c r="G30" s="11">
        <v>2560</v>
      </c>
      <c r="H30" s="11">
        <v>1460</v>
      </c>
      <c r="I30" s="12">
        <v>2620</v>
      </c>
      <c r="J30" s="12">
        <f>SUM(G30:I30)</f>
        <v>6640</v>
      </c>
      <c r="L30" s="6">
        <v>28</v>
      </c>
      <c r="M30" s="7" t="s">
        <v>205</v>
      </c>
      <c r="N30" s="8">
        <v>180</v>
      </c>
      <c r="O30" s="8">
        <v>40</v>
      </c>
      <c r="P30" s="8">
        <v>24</v>
      </c>
      <c r="Q30" s="8">
        <v>25</v>
      </c>
      <c r="R30" s="8">
        <f t="shared" si="1"/>
        <v>269</v>
      </c>
      <c r="S30" s="18"/>
      <c r="T30" s="19"/>
      <c r="U30" s="20"/>
      <c r="V30" s="20"/>
    </row>
    <row r="31" spans="1:22" s="10" customFormat="1" x14ac:dyDescent="0.3">
      <c r="A31" s="6">
        <v>29</v>
      </c>
      <c r="B31" s="7" t="s">
        <v>38</v>
      </c>
      <c r="C31" s="8">
        <v>6</v>
      </c>
      <c r="D31" s="8">
        <v>24</v>
      </c>
      <c r="E31" s="8">
        <v>23</v>
      </c>
      <c r="F31" s="8">
        <f t="shared" si="0"/>
        <v>53</v>
      </c>
      <c r="G31" s="9"/>
      <c r="H31" s="9"/>
      <c r="I31" s="9"/>
      <c r="J31" s="9"/>
      <c r="L31" s="6">
        <v>29</v>
      </c>
      <c r="M31" s="7" t="s">
        <v>206</v>
      </c>
      <c r="N31" s="8">
        <v>210.5</v>
      </c>
      <c r="O31" s="8">
        <v>3</v>
      </c>
      <c r="P31" s="8">
        <v>30</v>
      </c>
      <c r="Q31" s="8">
        <v>26</v>
      </c>
      <c r="R31" s="8">
        <f t="shared" si="1"/>
        <v>269.5</v>
      </c>
      <c r="S31" s="24"/>
      <c r="T31" s="20"/>
      <c r="U31" s="20"/>
      <c r="V31" s="20"/>
    </row>
    <row r="32" spans="1:22" s="10" customFormat="1" x14ac:dyDescent="0.3">
      <c r="A32" s="6">
        <v>30</v>
      </c>
      <c r="B32" s="7" t="s">
        <v>102</v>
      </c>
      <c r="C32" s="8">
        <v>16</v>
      </c>
      <c r="D32" s="8">
        <v>2</v>
      </c>
      <c r="E32" s="8">
        <v>37</v>
      </c>
      <c r="F32" s="8">
        <f t="shared" si="0"/>
        <v>55</v>
      </c>
      <c r="G32" s="11">
        <v>3640</v>
      </c>
      <c r="H32" s="11">
        <v>9120</v>
      </c>
      <c r="I32" s="12">
        <v>700</v>
      </c>
      <c r="J32" s="12">
        <f>SUM(G32:I32)</f>
        <v>13460</v>
      </c>
      <c r="L32" s="6">
        <v>30</v>
      </c>
      <c r="M32" s="7" t="s">
        <v>207</v>
      </c>
      <c r="N32" s="8">
        <v>209.5</v>
      </c>
      <c r="O32" s="8">
        <v>46</v>
      </c>
      <c r="P32" s="8">
        <v>15</v>
      </c>
      <c r="Q32" s="8">
        <v>39</v>
      </c>
      <c r="R32" s="8">
        <f>SUM(N32:P32)</f>
        <v>270.5</v>
      </c>
      <c r="S32" s="18"/>
      <c r="T32" s="19"/>
      <c r="U32" s="20"/>
      <c r="V32" s="20"/>
    </row>
    <row r="33" spans="1:22" s="10" customFormat="1" x14ac:dyDescent="0.3">
      <c r="A33" s="6">
        <v>31</v>
      </c>
      <c r="B33" s="7" t="s">
        <v>65</v>
      </c>
      <c r="C33" s="8">
        <v>5</v>
      </c>
      <c r="D33" s="8">
        <v>12</v>
      </c>
      <c r="E33" s="8">
        <v>38</v>
      </c>
      <c r="F33" s="8">
        <f t="shared" si="0"/>
        <v>55</v>
      </c>
      <c r="G33" s="11">
        <v>3200</v>
      </c>
      <c r="H33" s="11">
        <v>2620</v>
      </c>
      <c r="I33" s="12">
        <v>800</v>
      </c>
      <c r="J33" s="12">
        <f t="shared" ref="J33:J42" si="2">SUM(G33:I33)</f>
        <v>6620</v>
      </c>
      <c r="L33" s="6">
        <v>31</v>
      </c>
      <c r="M33" s="7" t="s">
        <v>208</v>
      </c>
      <c r="N33" s="8">
        <v>250</v>
      </c>
      <c r="O33" s="8">
        <v>5</v>
      </c>
      <c r="P33" s="8">
        <v>17</v>
      </c>
      <c r="Q33" s="8">
        <v>6</v>
      </c>
      <c r="R33" s="8">
        <f t="shared" ref="R33:R45" si="3">SUM(N33:Q33)</f>
        <v>278</v>
      </c>
      <c r="S33" s="18"/>
      <c r="T33" s="19"/>
      <c r="U33" s="20"/>
      <c r="V33" s="20"/>
    </row>
    <row r="34" spans="1:22" s="10" customFormat="1" x14ac:dyDescent="0.3">
      <c r="A34" s="6">
        <v>32</v>
      </c>
      <c r="B34" s="7" t="s">
        <v>33</v>
      </c>
      <c r="C34" s="8">
        <v>28</v>
      </c>
      <c r="D34" s="8">
        <v>26</v>
      </c>
      <c r="E34" s="8">
        <v>2</v>
      </c>
      <c r="F34" s="8">
        <f t="shared" si="0"/>
        <v>56</v>
      </c>
      <c r="G34" s="11">
        <v>2560</v>
      </c>
      <c r="H34" s="11">
        <v>3360</v>
      </c>
      <c r="I34" s="12">
        <v>5140</v>
      </c>
      <c r="J34" s="12">
        <f t="shared" ref="J34:J40" si="4">SUM(G34:I34)</f>
        <v>11060</v>
      </c>
      <c r="L34" s="6">
        <v>32</v>
      </c>
      <c r="M34" s="7" t="s">
        <v>209</v>
      </c>
      <c r="N34" s="8">
        <v>207.5</v>
      </c>
      <c r="O34" s="8">
        <v>5</v>
      </c>
      <c r="P34" s="8">
        <v>38</v>
      </c>
      <c r="Q34" s="8">
        <v>29</v>
      </c>
      <c r="R34" s="8">
        <f t="shared" si="3"/>
        <v>279.5</v>
      </c>
      <c r="S34" s="18"/>
      <c r="T34" s="19"/>
      <c r="U34" s="20"/>
      <c r="V34" s="20"/>
    </row>
    <row r="35" spans="1:22" s="10" customFormat="1" x14ac:dyDescent="0.3">
      <c r="A35" s="6">
        <v>33</v>
      </c>
      <c r="B35" s="7" t="s">
        <v>41</v>
      </c>
      <c r="C35" s="8">
        <v>30</v>
      </c>
      <c r="D35" s="8">
        <v>18</v>
      </c>
      <c r="E35" s="8">
        <v>8</v>
      </c>
      <c r="F35" s="8">
        <f t="shared" ref="F35:F66" si="5">SUM(C35:E35)</f>
        <v>56</v>
      </c>
      <c r="G35" s="11">
        <v>2540</v>
      </c>
      <c r="H35" s="11">
        <v>4480</v>
      </c>
      <c r="I35" s="12">
        <v>3560</v>
      </c>
      <c r="J35" s="12">
        <f t="shared" si="4"/>
        <v>10580</v>
      </c>
      <c r="L35" s="6">
        <v>33</v>
      </c>
      <c r="M35" s="7" t="s">
        <v>210</v>
      </c>
      <c r="N35" s="8">
        <v>199</v>
      </c>
      <c r="O35" s="8">
        <v>2</v>
      </c>
      <c r="P35" s="8">
        <v>27</v>
      </c>
      <c r="Q35" s="8">
        <v>56</v>
      </c>
      <c r="R35" s="8">
        <f t="shared" si="3"/>
        <v>284</v>
      </c>
      <c r="S35" s="18"/>
      <c r="T35" s="19"/>
      <c r="U35" s="20"/>
      <c r="V35" s="20"/>
    </row>
    <row r="36" spans="1:22" s="10" customFormat="1" x14ac:dyDescent="0.3">
      <c r="A36" s="6">
        <v>34</v>
      </c>
      <c r="B36" s="7" t="s">
        <v>58</v>
      </c>
      <c r="C36" s="8">
        <v>1</v>
      </c>
      <c r="D36" s="8">
        <v>11</v>
      </c>
      <c r="E36" s="8">
        <v>45</v>
      </c>
      <c r="F36" s="8">
        <f t="shared" si="5"/>
        <v>57</v>
      </c>
      <c r="G36" s="11">
        <v>7480</v>
      </c>
      <c r="H36" s="11">
        <v>2180</v>
      </c>
      <c r="I36" s="12">
        <v>620</v>
      </c>
      <c r="J36" s="12">
        <f t="shared" si="4"/>
        <v>10280</v>
      </c>
      <c r="L36" s="6">
        <v>34</v>
      </c>
      <c r="M36" s="7" t="s">
        <v>211</v>
      </c>
      <c r="N36" s="8">
        <v>210</v>
      </c>
      <c r="O36" s="8">
        <v>20</v>
      </c>
      <c r="P36" s="8">
        <v>14</v>
      </c>
      <c r="Q36" s="8">
        <v>56</v>
      </c>
      <c r="R36" s="8">
        <f t="shared" si="3"/>
        <v>300</v>
      </c>
      <c r="S36" s="18"/>
      <c r="T36" s="19"/>
      <c r="U36" s="20"/>
      <c r="V36" s="20"/>
    </row>
    <row r="37" spans="1:22" s="10" customFormat="1" x14ac:dyDescent="0.3">
      <c r="A37" s="6">
        <v>35</v>
      </c>
      <c r="B37" s="7" t="s">
        <v>103</v>
      </c>
      <c r="C37" s="8">
        <v>3</v>
      </c>
      <c r="D37" s="8">
        <v>16</v>
      </c>
      <c r="E37" s="8">
        <v>38</v>
      </c>
      <c r="F37" s="8">
        <f t="shared" si="5"/>
        <v>57</v>
      </c>
      <c r="G37" s="11">
        <v>6960</v>
      </c>
      <c r="H37" s="11">
        <v>1920</v>
      </c>
      <c r="I37" s="12">
        <v>1240</v>
      </c>
      <c r="J37" s="12">
        <f t="shared" si="4"/>
        <v>10120</v>
      </c>
      <c r="L37" s="6">
        <v>35</v>
      </c>
      <c r="M37" s="7" t="s">
        <v>212</v>
      </c>
      <c r="N37" s="8">
        <v>212</v>
      </c>
      <c r="O37" s="8">
        <v>28</v>
      </c>
      <c r="P37" s="8">
        <v>27</v>
      </c>
      <c r="Q37" s="8">
        <v>34</v>
      </c>
      <c r="R37" s="8">
        <f t="shared" si="3"/>
        <v>301</v>
      </c>
      <c r="S37" s="18"/>
      <c r="T37" s="19"/>
      <c r="U37" s="20"/>
      <c r="V37" s="20"/>
    </row>
    <row r="38" spans="1:22" s="10" customFormat="1" x14ac:dyDescent="0.3">
      <c r="A38" s="6">
        <v>36</v>
      </c>
      <c r="B38" s="7" t="s">
        <v>122</v>
      </c>
      <c r="C38" s="8">
        <v>43</v>
      </c>
      <c r="D38" s="8">
        <v>9</v>
      </c>
      <c r="E38" s="8">
        <v>6</v>
      </c>
      <c r="F38" s="8">
        <f t="shared" si="5"/>
        <v>58</v>
      </c>
      <c r="G38" s="11">
        <v>1280</v>
      </c>
      <c r="H38" s="11">
        <v>5900</v>
      </c>
      <c r="I38" s="12">
        <v>4080</v>
      </c>
      <c r="J38" s="12">
        <f t="shared" si="4"/>
        <v>11260</v>
      </c>
      <c r="L38" s="6">
        <v>36</v>
      </c>
      <c r="M38" s="7" t="s">
        <v>213</v>
      </c>
      <c r="N38" s="8">
        <v>180</v>
      </c>
      <c r="O38" s="8">
        <v>32</v>
      </c>
      <c r="P38" s="8">
        <v>36</v>
      </c>
      <c r="Q38" s="8">
        <v>56</v>
      </c>
      <c r="R38" s="8">
        <f t="shared" si="3"/>
        <v>304</v>
      </c>
      <c r="S38" s="18"/>
      <c r="T38" s="19"/>
      <c r="U38" s="20"/>
      <c r="V38" s="20"/>
    </row>
    <row r="39" spans="1:22" s="10" customFormat="1" x14ac:dyDescent="0.3">
      <c r="A39" s="6">
        <v>37</v>
      </c>
      <c r="B39" s="7" t="s">
        <v>36</v>
      </c>
      <c r="C39" s="8">
        <v>8</v>
      </c>
      <c r="D39" s="8">
        <v>35</v>
      </c>
      <c r="E39" s="8">
        <v>15</v>
      </c>
      <c r="F39" s="8">
        <f t="shared" si="5"/>
        <v>58</v>
      </c>
      <c r="G39" s="11">
        <v>5140</v>
      </c>
      <c r="H39" s="11">
        <v>2340</v>
      </c>
      <c r="I39" s="12">
        <v>2100</v>
      </c>
      <c r="J39" s="12">
        <f t="shared" si="4"/>
        <v>9580</v>
      </c>
      <c r="L39" s="6">
        <v>37</v>
      </c>
      <c r="M39" s="7" t="s">
        <v>214</v>
      </c>
      <c r="N39" s="8">
        <v>175</v>
      </c>
      <c r="O39" s="8">
        <v>44</v>
      </c>
      <c r="P39" s="8">
        <v>33</v>
      </c>
      <c r="Q39" s="8">
        <v>56</v>
      </c>
      <c r="R39" s="8">
        <f t="shared" si="3"/>
        <v>308</v>
      </c>
      <c r="S39" s="18"/>
      <c r="T39" s="19"/>
      <c r="U39" s="20"/>
      <c r="V39" s="20"/>
    </row>
    <row r="40" spans="1:22" s="10" customFormat="1" x14ac:dyDescent="0.3">
      <c r="A40" s="6">
        <v>38</v>
      </c>
      <c r="B40" s="7" t="s">
        <v>47</v>
      </c>
      <c r="C40" s="8">
        <v>17</v>
      </c>
      <c r="D40" s="8">
        <v>19</v>
      </c>
      <c r="E40" s="8">
        <v>22</v>
      </c>
      <c r="F40" s="8">
        <f t="shared" si="5"/>
        <v>58</v>
      </c>
      <c r="G40" s="11">
        <v>3100</v>
      </c>
      <c r="H40" s="11">
        <v>1580</v>
      </c>
      <c r="I40" s="12">
        <v>2220</v>
      </c>
      <c r="J40" s="12">
        <f t="shared" si="4"/>
        <v>6900</v>
      </c>
      <c r="L40" s="6">
        <v>38</v>
      </c>
      <c r="M40" s="7" t="s">
        <v>215</v>
      </c>
      <c r="N40" s="8">
        <v>246</v>
      </c>
      <c r="O40" s="8">
        <v>6</v>
      </c>
      <c r="P40" s="8">
        <v>23</v>
      </c>
      <c r="Q40" s="8">
        <v>36</v>
      </c>
      <c r="R40" s="8">
        <f t="shared" si="3"/>
        <v>311</v>
      </c>
      <c r="S40" s="18"/>
      <c r="T40" s="19"/>
      <c r="U40" s="20"/>
      <c r="V40" s="20"/>
    </row>
    <row r="41" spans="1:22" s="10" customFormat="1" x14ac:dyDescent="0.3">
      <c r="A41" s="6">
        <v>39</v>
      </c>
      <c r="B41" s="7" t="s">
        <v>73</v>
      </c>
      <c r="C41" s="8">
        <v>12</v>
      </c>
      <c r="D41" s="8">
        <v>6</v>
      </c>
      <c r="E41" s="8">
        <v>41</v>
      </c>
      <c r="F41" s="8">
        <f t="shared" si="5"/>
        <v>59</v>
      </c>
      <c r="G41" s="11">
        <v>3920</v>
      </c>
      <c r="H41" s="11">
        <v>3300</v>
      </c>
      <c r="I41" s="12">
        <v>660</v>
      </c>
      <c r="J41" s="12">
        <f t="shared" si="2"/>
        <v>7880</v>
      </c>
      <c r="L41" s="6">
        <v>39</v>
      </c>
      <c r="M41" s="7" t="s">
        <v>216</v>
      </c>
      <c r="N41" s="8">
        <v>180</v>
      </c>
      <c r="O41" s="8">
        <v>42.5</v>
      </c>
      <c r="P41" s="8">
        <v>56</v>
      </c>
      <c r="Q41" s="8">
        <v>39</v>
      </c>
      <c r="R41" s="8">
        <f t="shared" si="3"/>
        <v>317.5</v>
      </c>
      <c r="S41" s="18"/>
      <c r="T41" s="19"/>
      <c r="U41" s="20"/>
      <c r="V41" s="20"/>
    </row>
    <row r="42" spans="1:22" s="10" customFormat="1" x14ac:dyDescent="0.3">
      <c r="A42" s="6">
        <v>40</v>
      </c>
      <c r="B42" s="7" t="s">
        <v>42</v>
      </c>
      <c r="C42" s="8">
        <v>9</v>
      </c>
      <c r="D42" s="8">
        <v>8</v>
      </c>
      <c r="E42" s="8">
        <v>42</v>
      </c>
      <c r="F42" s="8">
        <f t="shared" si="5"/>
        <v>59</v>
      </c>
      <c r="G42" s="11">
        <v>2380</v>
      </c>
      <c r="H42" s="11">
        <v>3420</v>
      </c>
      <c r="I42" s="12">
        <v>660</v>
      </c>
      <c r="J42" s="12">
        <f t="shared" si="2"/>
        <v>6460</v>
      </c>
      <c r="L42" s="6">
        <v>40</v>
      </c>
      <c r="M42" s="7" t="s">
        <v>217</v>
      </c>
      <c r="N42" s="8">
        <v>211.5</v>
      </c>
      <c r="O42" s="8">
        <v>10</v>
      </c>
      <c r="P42" s="8">
        <v>41</v>
      </c>
      <c r="Q42" s="8">
        <v>56</v>
      </c>
      <c r="R42" s="8">
        <f t="shared" si="3"/>
        <v>318.5</v>
      </c>
      <c r="S42" s="18"/>
      <c r="T42" s="19"/>
      <c r="U42" s="20"/>
      <c r="V42" s="20"/>
    </row>
    <row r="43" spans="1:22" s="10" customFormat="1" x14ac:dyDescent="0.3">
      <c r="A43" s="6">
        <v>41</v>
      </c>
      <c r="B43" s="7" t="s">
        <v>114</v>
      </c>
      <c r="C43" s="8">
        <v>30</v>
      </c>
      <c r="D43" s="8">
        <v>7</v>
      </c>
      <c r="E43" s="8">
        <v>23</v>
      </c>
      <c r="F43" s="8">
        <f t="shared" si="5"/>
        <v>60</v>
      </c>
      <c r="G43" s="9"/>
      <c r="H43" s="9"/>
      <c r="I43" s="9"/>
      <c r="J43" s="9"/>
      <c r="L43" s="6">
        <v>41</v>
      </c>
      <c r="M43" s="7" t="s">
        <v>218</v>
      </c>
      <c r="N43" s="8">
        <v>204</v>
      </c>
      <c r="O43" s="8">
        <v>11</v>
      </c>
      <c r="P43" s="8">
        <v>56</v>
      </c>
      <c r="Q43" s="8">
        <v>56</v>
      </c>
      <c r="R43" s="8">
        <f t="shared" si="3"/>
        <v>327</v>
      </c>
      <c r="S43" s="24"/>
      <c r="T43" s="20"/>
      <c r="U43" s="20"/>
      <c r="V43" s="20"/>
    </row>
    <row r="44" spans="1:22" s="10" customFormat="1" x14ac:dyDescent="0.3">
      <c r="A44" s="6">
        <v>42</v>
      </c>
      <c r="B44" s="7" t="s">
        <v>6</v>
      </c>
      <c r="C44" s="8">
        <v>27</v>
      </c>
      <c r="D44" s="8">
        <v>28</v>
      </c>
      <c r="E44" s="8">
        <v>6</v>
      </c>
      <c r="F44" s="8">
        <f t="shared" si="5"/>
        <v>61</v>
      </c>
      <c r="G44" s="9"/>
      <c r="H44" s="9"/>
      <c r="I44" s="9"/>
      <c r="J44" s="9"/>
      <c r="L44" s="6">
        <v>42</v>
      </c>
      <c r="M44" s="7" t="s">
        <v>219</v>
      </c>
      <c r="N44" s="8">
        <v>195</v>
      </c>
      <c r="O44" s="8">
        <v>24</v>
      </c>
      <c r="P44" s="8">
        <v>56</v>
      </c>
      <c r="Q44" s="8">
        <v>56</v>
      </c>
      <c r="R44" s="8">
        <f t="shared" si="3"/>
        <v>331</v>
      </c>
      <c r="S44" s="24"/>
      <c r="T44" s="20"/>
      <c r="U44" s="20"/>
      <c r="V44" s="20"/>
    </row>
    <row r="45" spans="1:22" s="10" customFormat="1" x14ac:dyDescent="0.3">
      <c r="A45" s="6">
        <v>43</v>
      </c>
      <c r="B45" s="7" t="s">
        <v>45</v>
      </c>
      <c r="C45" s="8">
        <v>5</v>
      </c>
      <c r="D45" s="8">
        <v>16</v>
      </c>
      <c r="E45" s="8">
        <v>41</v>
      </c>
      <c r="F45" s="8">
        <f t="shared" si="5"/>
        <v>62</v>
      </c>
      <c r="G45" s="9"/>
      <c r="H45" s="9"/>
      <c r="I45" s="9"/>
      <c r="J45" s="9"/>
      <c r="L45" s="6">
        <v>43</v>
      </c>
      <c r="M45" s="7" t="s">
        <v>220</v>
      </c>
      <c r="N45" s="8">
        <v>243</v>
      </c>
      <c r="O45" s="8">
        <v>18</v>
      </c>
      <c r="P45" s="8">
        <v>31</v>
      </c>
      <c r="Q45" s="8">
        <v>42.5</v>
      </c>
      <c r="R45" s="8">
        <f t="shared" si="3"/>
        <v>334.5</v>
      </c>
      <c r="S45" s="24"/>
      <c r="T45" s="20"/>
      <c r="U45" s="20"/>
      <c r="V45" s="20"/>
    </row>
    <row r="46" spans="1:22" s="10" customFormat="1" x14ac:dyDescent="0.3">
      <c r="A46" s="6">
        <v>44</v>
      </c>
      <c r="B46" s="7" t="s">
        <v>98</v>
      </c>
      <c r="C46" s="8">
        <v>1</v>
      </c>
      <c r="D46" s="8">
        <v>6</v>
      </c>
      <c r="E46" s="8">
        <v>56</v>
      </c>
      <c r="F46" s="8">
        <f t="shared" si="5"/>
        <v>63</v>
      </c>
      <c r="G46" s="11">
        <v>8320</v>
      </c>
      <c r="H46" s="11">
        <v>6840</v>
      </c>
      <c r="I46" s="12">
        <v>0</v>
      </c>
      <c r="J46" s="12">
        <f>SUM(G46:I46)</f>
        <v>15160</v>
      </c>
      <c r="L46" s="6">
        <v>44</v>
      </c>
      <c r="M46" s="7" t="s">
        <v>221</v>
      </c>
      <c r="N46" s="8">
        <v>244.5</v>
      </c>
      <c r="O46" s="8">
        <v>35</v>
      </c>
      <c r="P46" s="8">
        <v>56</v>
      </c>
      <c r="Q46" s="8">
        <v>42</v>
      </c>
      <c r="R46" s="8">
        <f>SUM(N46:P46)</f>
        <v>335.5</v>
      </c>
      <c r="S46" s="18"/>
      <c r="T46" s="19"/>
      <c r="U46" s="20"/>
      <c r="V46" s="20"/>
    </row>
    <row r="47" spans="1:22" s="10" customFormat="1" x14ac:dyDescent="0.3">
      <c r="A47" s="6">
        <v>45</v>
      </c>
      <c r="B47" s="7" t="s">
        <v>20</v>
      </c>
      <c r="C47" s="8">
        <v>19</v>
      </c>
      <c r="D47" s="8">
        <v>23</v>
      </c>
      <c r="E47" s="8">
        <v>21</v>
      </c>
      <c r="F47" s="8">
        <f t="shared" si="5"/>
        <v>63</v>
      </c>
      <c r="G47" s="11">
        <v>3300</v>
      </c>
      <c r="H47" s="11">
        <v>3700</v>
      </c>
      <c r="I47" s="12">
        <v>1900</v>
      </c>
      <c r="J47" s="12">
        <f>SUM(G47:I47)</f>
        <v>8900</v>
      </c>
      <c r="L47" s="6">
        <v>45</v>
      </c>
      <c r="M47" s="7" t="s">
        <v>222</v>
      </c>
      <c r="N47" s="8">
        <v>277</v>
      </c>
      <c r="O47" s="8">
        <v>4</v>
      </c>
      <c r="P47" s="8">
        <v>7</v>
      </c>
      <c r="Q47" s="8">
        <v>56</v>
      </c>
      <c r="R47" s="8">
        <f>SUM(N47:Q47)</f>
        <v>344</v>
      </c>
      <c r="S47" s="18"/>
      <c r="T47" s="19"/>
      <c r="U47" s="20"/>
      <c r="V47" s="20"/>
    </row>
    <row r="48" spans="1:22" s="10" customFormat="1" x14ac:dyDescent="0.3">
      <c r="A48" s="6">
        <v>46</v>
      </c>
      <c r="B48" s="7" t="s">
        <v>16</v>
      </c>
      <c r="C48" s="8">
        <v>2</v>
      </c>
      <c r="D48" s="8">
        <v>39</v>
      </c>
      <c r="E48" s="8">
        <v>22</v>
      </c>
      <c r="F48" s="8">
        <f t="shared" si="5"/>
        <v>63</v>
      </c>
      <c r="G48" s="11">
        <v>4440</v>
      </c>
      <c r="H48" s="12">
        <v>700</v>
      </c>
      <c r="I48" s="12">
        <v>2540</v>
      </c>
      <c r="J48" s="12">
        <f>SUM(G48:I48)</f>
        <v>7680</v>
      </c>
      <c r="L48" s="6">
        <v>46</v>
      </c>
      <c r="M48" s="7" t="s">
        <v>223</v>
      </c>
      <c r="N48" s="8">
        <v>279</v>
      </c>
      <c r="O48" s="8">
        <v>33</v>
      </c>
      <c r="P48" s="8">
        <v>40</v>
      </c>
      <c r="Q48" s="8">
        <v>56</v>
      </c>
      <c r="R48" s="8">
        <f>SUM(N48:P48)</f>
        <v>352</v>
      </c>
      <c r="S48" s="18"/>
      <c r="T48" s="20"/>
      <c r="U48" s="20"/>
      <c r="V48" s="20"/>
    </row>
    <row r="49" spans="1:22" s="10" customFormat="1" x14ac:dyDescent="0.3">
      <c r="A49" s="6">
        <v>47</v>
      </c>
      <c r="B49" s="7" t="s">
        <v>121</v>
      </c>
      <c r="C49" s="8">
        <v>22</v>
      </c>
      <c r="D49" s="8">
        <v>29</v>
      </c>
      <c r="E49" s="8">
        <v>13</v>
      </c>
      <c r="F49" s="8">
        <f t="shared" si="5"/>
        <v>64</v>
      </c>
      <c r="G49" s="11">
        <v>2960</v>
      </c>
      <c r="H49" s="11">
        <v>2880</v>
      </c>
      <c r="I49" s="12">
        <v>2560</v>
      </c>
      <c r="J49" s="12">
        <f t="shared" ref="J49:J56" si="6">SUM(G49:I49)</f>
        <v>8400</v>
      </c>
      <c r="L49" s="6">
        <v>47</v>
      </c>
      <c r="M49" s="7" t="s">
        <v>224</v>
      </c>
      <c r="N49" s="8">
        <v>260</v>
      </c>
      <c r="O49" s="8">
        <v>5</v>
      </c>
      <c r="P49" s="8">
        <v>33</v>
      </c>
      <c r="Q49" s="8">
        <v>56</v>
      </c>
      <c r="R49" s="8">
        <f>SUM(N49:Q49)</f>
        <v>354</v>
      </c>
      <c r="S49" s="18"/>
      <c r="T49" s="19"/>
      <c r="U49" s="20"/>
      <c r="V49" s="20"/>
    </row>
    <row r="50" spans="1:22" s="10" customFormat="1" x14ac:dyDescent="0.3">
      <c r="A50" s="6">
        <v>48</v>
      </c>
      <c r="B50" s="7" t="s">
        <v>0</v>
      </c>
      <c r="C50" s="8">
        <v>22</v>
      </c>
      <c r="D50" s="8">
        <v>22</v>
      </c>
      <c r="E50" s="8">
        <v>20</v>
      </c>
      <c r="F50" s="8">
        <f t="shared" si="5"/>
        <v>64</v>
      </c>
      <c r="G50" s="11">
        <v>1560</v>
      </c>
      <c r="H50" s="11">
        <v>1980</v>
      </c>
      <c r="I50" s="12">
        <v>2600</v>
      </c>
      <c r="J50" s="12">
        <f t="shared" si="6"/>
        <v>6140</v>
      </c>
      <c r="L50" s="6">
        <v>48</v>
      </c>
      <c r="M50" s="7" t="s">
        <v>225</v>
      </c>
      <c r="N50" s="8">
        <v>261</v>
      </c>
      <c r="O50" s="8">
        <v>56</v>
      </c>
      <c r="P50" s="8">
        <v>39</v>
      </c>
      <c r="Q50" s="8">
        <v>56</v>
      </c>
      <c r="R50" s="8">
        <f>SUM(N50:P50)</f>
        <v>356</v>
      </c>
      <c r="S50" s="18"/>
      <c r="T50" s="19"/>
      <c r="U50" s="20"/>
      <c r="V50" s="20"/>
    </row>
    <row r="51" spans="1:22" s="10" customFormat="1" x14ac:dyDescent="0.3">
      <c r="A51" s="6">
        <v>49</v>
      </c>
      <c r="B51" s="7" t="s">
        <v>37</v>
      </c>
      <c r="C51" s="8">
        <v>29</v>
      </c>
      <c r="D51" s="8">
        <v>1</v>
      </c>
      <c r="E51" s="8">
        <v>36</v>
      </c>
      <c r="F51" s="8">
        <f t="shared" si="5"/>
        <v>66</v>
      </c>
      <c r="G51" s="11">
        <v>2120</v>
      </c>
      <c r="H51" s="11">
        <v>4720</v>
      </c>
      <c r="I51" s="12">
        <v>1280</v>
      </c>
      <c r="J51" s="12">
        <f t="shared" si="6"/>
        <v>8120</v>
      </c>
      <c r="L51" s="6">
        <v>49</v>
      </c>
      <c r="M51" s="7" t="s">
        <v>226</v>
      </c>
      <c r="N51" s="8">
        <v>233</v>
      </c>
      <c r="O51" s="8">
        <v>45</v>
      </c>
      <c r="P51" s="8">
        <v>44</v>
      </c>
      <c r="Q51" s="8">
        <v>37</v>
      </c>
      <c r="R51" s="8">
        <f>SUM(N51:Q51)</f>
        <v>359</v>
      </c>
      <c r="S51" s="18"/>
      <c r="T51" s="19"/>
      <c r="U51" s="20"/>
      <c r="V51" s="20"/>
    </row>
    <row r="52" spans="1:22" s="10" customFormat="1" x14ac:dyDescent="0.3">
      <c r="A52" s="6">
        <v>50</v>
      </c>
      <c r="B52" s="7" t="s">
        <v>112</v>
      </c>
      <c r="C52" s="8">
        <v>19</v>
      </c>
      <c r="D52" s="8">
        <v>17</v>
      </c>
      <c r="E52" s="8">
        <v>30</v>
      </c>
      <c r="F52" s="8">
        <f t="shared" si="5"/>
        <v>66</v>
      </c>
      <c r="G52" s="11">
        <v>2840</v>
      </c>
      <c r="H52" s="11">
        <v>1860</v>
      </c>
      <c r="I52" s="12">
        <v>1900</v>
      </c>
      <c r="J52" s="12">
        <f t="shared" si="6"/>
        <v>6600</v>
      </c>
      <c r="L52" s="6">
        <v>50</v>
      </c>
      <c r="M52" s="7" t="s">
        <v>227</v>
      </c>
      <c r="N52" s="8">
        <v>293</v>
      </c>
      <c r="O52" s="8">
        <v>56</v>
      </c>
      <c r="P52" s="8">
        <v>56</v>
      </c>
      <c r="Q52" s="8">
        <v>56</v>
      </c>
      <c r="R52" s="8">
        <f>SUM(N52:Q52)</f>
        <v>461</v>
      </c>
      <c r="S52" s="18"/>
      <c r="T52" s="19"/>
      <c r="U52" s="20"/>
      <c r="V52" s="20"/>
    </row>
    <row r="53" spans="1:22" s="10" customFormat="1" x14ac:dyDescent="0.3">
      <c r="A53" s="6">
        <v>51</v>
      </c>
      <c r="B53" s="7" t="s">
        <v>28</v>
      </c>
      <c r="C53" s="8">
        <v>44</v>
      </c>
      <c r="D53" s="8">
        <v>15</v>
      </c>
      <c r="E53" s="8">
        <v>8</v>
      </c>
      <c r="F53" s="8">
        <f t="shared" si="5"/>
        <v>67</v>
      </c>
      <c r="G53" s="12">
        <v>640</v>
      </c>
      <c r="H53" s="11">
        <v>2280</v>
      </c>
      <c r="I53" s="12">
        <v>4820</v>
      </c>
      <c r="J53" s="12">
        <f t="shared" si="6"/>
        <v>7740</v>
      </c>
    </row>
    <row r="54" spans="1:22" s="10" customFormat="1" x14ac:dyDescent="0.3">
      <c r="A54" s="6">
        <v>52</v>
      </c>
      <c r="B54" s="7" t="s">
        <v>50</v>
      </c>
      <c r="C54" s="8">
        <v>15</v>
      </c>
      <c r="D54" s="8">
        <v>12</v>
      </c>
      <c r="E54" s="8">
        <v>40</v>
      </c>
      <c r="F54" s="8">
        <f t="shared" si="5"/>
        <v>67</v>
      </c>
      <c r="G54" s="11">
        <v>3660</v>
      </c>
      <c r="H54" s="11">
        <v>5440</v>
      </c>
      <c r="I54" s="12">
        <v>680</v>
      </c>
      <c r="J54" s="12">
        <f t="shared" si="6"/>
        <v>9780</v>
      </c>
    </row>
    <row r="55" spans="1:22" s="10" customFormat="1" x14ac:dyDescent="0.3">
      <c r="A55" s="6">
        <v>53</v>
      </c>
      <c r="B55" s="7" t="s">
        <v>128</v>
      </c>
      <c r="C55" s="8">
        <v>50</v>
      </c>
      <c r="D55" s="8">
        <v>8</v>
      </c>
      <c r="E55" s="8">
        <v>9</v>
      </c>
      <c r="F55" s="8">
        <f t="shared" si="5"/>
        <v>67</v>
      </c>
      <c r="G55" s="12">
        <v>620</v>
      </c>
      <c r="H55" s="11">
        <v>6160</v>
      </c>
      <c r="I55" s="12">
        <v>2920</v>
      </c>
      <c r="J55" s="12">
        <f t="shared" si="6"/>
        <v>9700</v>
      </c>
    </row>
    <row r="56" spans="1:22" s="10" customFormat="1" x14ac:dyDescent="0.3">
      <c r="A56" s="6">
        <v>54</v>
      </c>
      <c r="B56" s="7" t="s">
        <v>57</v>
      </c>
      <c r="C56" s="8">
        <v>10</v>
      </c>
      <c r="D56" s="8">
        <v>43</v>
      </c>
      <c r="E56" s="8">
        <v>14</v>
      </c>
      <c r="F56" s="8">
        <f t="shared" si="5"/>
        <v>67</v>
      </c>
      <c r="G56" s="12">
        <v>2920</v>
      </c>
      <c r="H56" s="11">
        <v>1520</v>
      </c>
      <c r="I56" s="12">
        <v>2160</v>
      </c>
      <c r="J56" s="12">
        <f t="shared" si="6"/>
        <v>6600</v>
      </c>
    </row>
    <row r="57" spans="1:22" s="10" customFormat="1" x14ac:dyDescent="0.3">
      <c r="A57" s="6">
        <v>55</v>
      </c>
      <c r="B57" s="7" t="s">
        <v>119</v>
      </c>
      <c r="C57" s="8">
        <v>10</v>
      </c>
      <c r="D57" s="8">
        <v>36.5</v>
      </c>
      <c r="E57" s="8">
        <v>21</v>
      </c>
      <c r="F57" s="8">
        <f t="shared" si="5"/>
        <v>67.5</v>
      </c>
      <c r="G57" s="9"/>
      <c r="H57" s="9"/>
      <c r="I57" s="9"/>
      <c r="J57" s="9"/>
    </row>
    <row r="58" spans="1:22" s="10" customFormat="1" x14ac:dyDescent="0.3">
      <c r="A58" s="6">
        <v>56</v>
      </c>
      <c r="B58" s="7" t="s">
        <v>138</v>
      </c>
      <c r="C58" s="8">
        <v>39</v>
      </c>
      <c r="D58" s="8">
        <v>27</v>
      </c>
      <c r="E58" s="8">
        <v>2</v>
      </c>
      <c r="F58" s="8">
        <f t="shared" si="5"/>
        <v>68</v>
      </c>
      <c r="G58" s="12">
        <v>640</v>
      </c>
      <c r="H58" s="11">
        <v>1440</v>
      </c>
      <c r="I58" s="12">
        <v>8760</v>
      </c>
      <c r="J58" s="12">
        <f t="shared" ref="J58:J64" si="7">SUM(G58:I58)</f>
        <v>10840</v>
      </c>
    </row>
    <row r="59" spans="1:22" s="10" customFormat="1" x14ac:dyDescent="0.3">
      <c r="A59" s="6">
        <v>57</v>
      </c>
      <c r="B59" s="7" t="s">
        <v>101</v>
      </c>
      <c r="C59" s="8">
        <v>7</v>
      </c>
      <c r="D59" s="8">
        <v>5</v>
      </c>
      <c r="E59" s="8">
        <v>56</v>
      </c>
      <c r="F59" s="8">
        <f t="shared" si="5"/>
        <v>68</v>
      </c>
      <c r="G59" s="11">
        <v>4860</v>
      </c>
      <c r="H59" s="11">
        <v>3840</v>
      </c>
      <c r="I59" s="12">
        <v>0</v>
      </c>
      <c r="J59" s="12">
        <f t="shared" si="7"/>
        <v>8700</v>
      </c>
    </row>
    <row r="60" spans="1:22" s="10" customFormat="1" x14ac:dyDescent="0.3">
      <c r="A60" s="6">
        <v>58</v>
      </c>
      <c r="B60" s="7" t="s">
        <v>12</v>
      </c>
      <c r="C60" s="8">
        <v>30</v>
      </c>
      <c r="D60" s="8">
        <v>30</v>
      </c>
      <c r="E60" s="8">
        <v>8</v>
      </c>
      <c r="F60" s="8">
        <f t="shared" si="5"/>
        <v>68</v>
      </c>
      <c r="G60" s="11">
        <v>2120</v>
      </c>
      <c r="H60" s="11">
        <v>1240</v>
      </c>
      <c r="I60" s="12">
        <v>4460</v>
      </c>
      <c r="J60" s="12">
        <f t="shared" si="7"/>
        <v>7820</v>
      </c>
    </row>
    <row r="61" spans="1:22" s="10" customFormat="1" x14ac:dyDescent="0.3">
      <c r="A61" s="6">
        <v>59</v>
      </c>
      <c r="B61" s="7" t="s">
        <v>135</v>
      </c>
      <c r="C61" s="8">
        <v>8</v>
      </c>
      <c r="D61" s="8">
        <v>56</v>
      </c>
      <c r="E61" s="8">
        <v>5</v>
      </c>
      <c r="F61" s="8">
        <f t="shared" si="5"/>
        <v>69</v>
      </c>
      <c r="G61" s="11">
        <v>4700</v>
      </c>
      <c r="H61" s="12">
        <v>0</v>
      </c>
      <c r="I61" s="12">
        <v>5240</v>
      </c>
      <c r="J61" s="12">
        <f t="shared" si="7"/>
        <v>9940</v>
      </c>
    </row>
    <row r="62" spans="1:22" s="10" customFormat="1" x14ac:dyDescent="0.3">
      <c r="A62" s="6">
        <v>60</v>
      </c>
      <c r="B62" s="7" t="s">
        <v>106</v>
      </c>
      <c r="C62" s="8">
        <v>14</v>
      </c>
      <c r="D62" s="8">
        <v>11</v>
      </c>
      <c r="E62" s="8">
        <v>44</v>
      </c>
      <c r="F62" s="8">
        <f t="shared" si="5"/>
        <v>69</v>
      </c>
      <c r="G62" s="11">
        <v>3780</v>
      </c>
      <c r="H62" s="11">
        <v>5460</v>
      </c>
      <c r="I62" s="12">
        <v>620</v>
      </c>
      <c r="J62" s="12">
        <f t="shared" si="7"/>
        <v>9860</v>
      </c>
    </row>
    <row r="63" spans="1:22" s="10" customFormat="1" x14ac:dyDescent="0.3">
      <c r="A63" s="6">
        <v>61</v>
      </c>
      <c r="B63" s="7" t="s">
        <v>69</v>
      </c>
      <c r="C63" s="8">
        <v>35</v>
      </c>
      <c r="D63" s="8">
        <v>31</v>
      </c>
      <c r="E63" s="8">
        <v>3</v>
      </c>
      <c r="F63" s="8">
        <f t="shared" si="5"/>
        <v>69</v>
      </c>
      <c r="G63" s="11">
        <v>1600</v>
      </c>
      <c r="H63" s="12">
        <v>940</v>
      </c>
      <c r="I63" s="12">
        <v>5760</v>
      </c>
      <c r="J63" s="12">
        <f t="shared" si="7"/>
        <v>8300</v>
      </c>
    </row>
    <row r="64" spans="1:22" s="10" customFormat="1" x14ac:dyDescent="0.3">
      <c r="A64" s="6">
        <v>62</v>
      </c>
      <c r="B64" s="7" t="s">
        <v>123</v>
      </c>
      <c r="C64" s="8">
        <v>19</v>
      </c>
      <c r="D64" s="8">
        <v>34</v>
      </c>
      <c r="E64" s="8">
        <v>16</v>
      </c>
      <c r="F64" s="8">
        <f t="shared" si="5"/>
        <v>69</v>
      </c>
      <c r="G64" s="11">
        <v>1740</v>
      </c>
      <c r="H64" s="11">
        <v>1280</v>
      </c>
      <c r="I64" s="12">
        <v>3100</v>
      </c>
      <c r="J64" s="12">
        <f t="shared" si="7"/>
        <v>6120</v>
      </c>
    </row>
    <row r="65" spans="1:10" s="10" customFormat="1" x14ac:dyDescent="0.3">
      <c r="A65" s="6">
        <v>63</v>
      </c>
      <c r="B65" s="7" t="s">
        <v>120</v>
      </c>
      <c r="C65" s="8">
        <v>11</v>
      </c>
      <c r="D65" s="8">
        <v>38.5</v>
      </c>
      <c r="E65" s="8">
        <v>20</v>
      </c>
      <c r="F65" s="8">
        <f t="shared" si="5"/>
        <v>69.5</v>
      </c>
      <c r="G65" s="9"/>
      <c r="H65" s="9"/>
      <c r="I65" s="9"/>
      <c r="J65" s="9"/>
    </row>
    <row r="66" spans="1:10" s="10" customFormat="1" x14ac:dyDescent="0.3">
      <c r="A66" s="6">
        <v>64</v>
      </c>
      <c r="B66" s="7" t="s">
        <v>35</v>
      </c>
      <c r="C66" s="8">
        <v>48</v>
      </c>
      <c r="D66" s="8">
        <v>5</v>
      </c>
      <c r="E66" s="8">
        <v>17</v>
      </c>
      <c r="F66" s="8">
        <f t="shared" si="5"/>
        <v>70</v>
      </c>
      <c r="G66" s="9"/>
      <c r="H66" s="9"/>
      <c r="I66" s="9"/>
      <c r="J66" s="9"/>
    </row>
    <row r="67" spans="1:10" s="10" customFormat="1" x14ac:dyDescent="0.3">
      <c r="A67" s="6">
        <v>65</v>
      </c>
      <c r="B67" s="7" t="s">
        <v>1</v>
      </c>
      <c r="C67" s="8">
        <v>36</v>
      </c>
      <c r="D67" s="8">
        <v>25</v>
      </c>
      <c r="E67" s="8">
        <v>12</v>
      </c>
      <c r="F67" s="8">
        <f t="shared" ref="F67:F98" si="8">SUM(C67:E67)</f>
        <v>73</v>
      </c>
      <c r="G67" s="11">
        <v>2000</v>
      </c>
      <c r="H67" s="11">
        <v>3640</v>
      </c>
      <c r="I67" s="12">
        <v>2720</v>
      </c>
      <c r="J67" s="12">
        <f>SUM(G67:I67)</f>
        <v>8360</v>
      </c>
    </row>
    <row r="68" spans="1:10" s="10" customFormat="1" x14ac:dyDescent="0.3">
      <c r="A68" s="6">
        <v>66</v>
      </c>
      <c r="B68" s="7" t="s">
        <v>108</v>
      </c>
      <c r="C68" s="8">
        <v>21</v>
      </c>
      <c r="D68" s="8">
        <v>8</v>
      </c>
      <c r="E68" s="8">
        <v>44</v>
      </c>
      <c r="F68" s="8">
        <f t="shared" si="8"/>
        <v>73</v>
      </c>
      <c r="G68" s="11">
        <v>2660</v>
      </c>
      <c r="H68" s="11">
        <v>2920</v>
      </c>
      <c r="I68" s="12">
        <v>620</v>
      </c>
      <c r="J68" s="12">
        <f>SUM(G68:I68)</f>
        <v>6200</v>
      </c>
    </row>
    <row r="69" spans="1:10" s="10" customFormat="1" x14ac:dyDescent="0.3">
      <c r="A69" s="6">
        <v>67</v>
      </c>
      <c r="B69" s="7" t="s">
        <v>11</v>
      </c>
      <c r="C69" s="8">
        <v>14</v>
      </c>
      <c r="D69" s="8">
        <v>35</v>
      </c>
      <c r="E69" s="8">
        <v>24</v>
      </c>
      <c r="F69" s="8">
        <f t="shared" si="8"/>
        <v>73</v>
      </c>
      <c r="G69" s="11">
        <v>2040</v>
      </c>
      <c r="H69" s="11">
        <v>1260</v>
      </c>
      <c r="I69" s="12">
        <v>2360</v>
      </c>
      <c r="J69" s="12">
        <f>SUM(G69:I69)</f>
        <v>5660</v>
      </c>
    </row>
    <row r="70" spans="1:10" s="10" customFormat="1" x14ac:dyDescent="0.3">
      <c r="A70" s="6">
        <v>68</v>
      </c>
      <c r="B70" s="7" t="s">
        <v>22</v>
      </c>
      <c r="C70" s="8">
        <v>28</v>
      </c>
      <c r="D70" s="8">
        <v>13</v>
      </c>
      <c r="E70" s="8">
        <v>32</v>
      </c>
      <c r="F70" s="8">
        <f t="shared" si="8"/>
        <v>73</v>
      </c>
      <c r="G70" s="11">
        <v>1240</v>
      </c>
      <c r="H70" s="11">
        <v>2620</v>
      </c>
      <c r="I70" s="12">
        <v>1540</v>
      </c>
      <c r="J70" s="12">
        <f>SUM(G70:I70)</f>
        <v>5400</v>
      </c>
    </row>
    <row r="71" spans="1:10" s="10" customFormat="1" x14ac:dyDescent="0.3">
      <c r="A71" s="6">
        <v>69</v>
      </c>
      <c r="B71" s="7" t="s">
        <v>71</v>
      </c>
      <c r="C71" s="8">
        <v>40</v>
      </c>
      <c r="D71" s="8">
        <v>23</v>
      </c>
      <c r="E71" s="8">
        <v>11</v>
      </c>
      <c r="F71" s="8">
        <f t="shared" si="8"/>
        <v>74</v>
      </c>
      <c r="G71" s="11">
        <v>1460</v>
      </c>
      <c r="H71" s="11">
        <v>1440</v>
      </c>
      <c r="I71" s="12">
        <v>3880</v>
      </c>
      <c r="J71" s="12">
        <f t="shared" ref="J71:J72" si="9">SUM(G71:I71)</f>
        <v>6780</v>
      </c>
    </row>
    <row r="72" spans="1:10" s="10" customFormat="1" x14ac:dyDescent="0.3">
      <c r="A72" s="6">
        <v>70</v>
      </c>
      <c r="B72" s="7" t="s">
        <v>23</v>
      </c>
      <c r="C72" s="8">
        <v>33</v>
      </c>
      <c r="D72" s="8">
        <v>9</v>
      </c>
      <c r="E72" s="8">
        <v>32</v>
      </c>
      <c r="F72" s="8">
        <f t="shared" si="8"/>
        <v>74</v>
      </c>
      <c r="G72" s="11">
        <v>1700</v>
      </c>
      <c r="H72" s="11">
        <v>2560</v>
      </c>
      <c r="I72" s="12">
        <v>1600</v>
      </c>
      <c r="J72" s="12">
        <f t="shared" si="9"/>
        <v>5860</v>
      </c>
    </row>
    <row r="73" spans="1:10" s="10" customFormat="1" x14ac:dyDescent="0.3">
      <c r="A73" s="6">
        <v>71</v>
      </c>
      <c r="B73" s="7" t="s">
        <v>79</v>
      </c>
      <c r="C73" s="8">
        <v>20</v>
      </c>
      <c r="D73" s="8">
        <v>13</v>
      </c>
      <c r="E73" s="8">
        <v>42.5</v>
      </c>
      <c r="F73" s="8">
        <f t="shared" si="8"/>
        <v>75.5</v>
      </c>
      <c r="G73" s="9"/>
      <c r="H73" s="9"/>
      <c r="I73" s="9"/>
      <c r="J73" s="9"/>
    </row>
    <row r="74" spans="1:10" s="10" customFormat="1" x14ac:dyDescent="0.3">
      <c r="A74" s="6">
        <v>72</v>
      </c>
      <c r="B74" s="7" t="s">
        <v>9</v>
      </c>
      <c r="C74" s="8">
        <v>23</v>
      </c>
      <c r="D74" s="8">
        <v>17</v>
      </c>
      <c r="E74" s="8">
        <v>36</v>
      </c>
      <c r="F74" s="8">
        <f t="shared" si="8"/>
        <v>76</v>
      </c>
      <c r="G74" s="11">
        <v>2800</v>
      </c>
      <c r="H74" s="11">
        <v>5020</v>
      </c>
      <c r="I74" s="12">
        <v>720</v>
      </c>
      <c r="J74" s="12">
        <f>SUM(G74:I74)</f>
        <v>8540</v>
      </c>
    </row>
    <row r="75" spans="1:10" s="10" customFormat="1" x14ac:dyDescent="0.3">
      <c r="A75" s="6">
        <v>73</v>
      </c>
      <c r="B75" s="7" t="s">
        <v>31</v>
      </c>
      <c r="C75" s="8">
        <v>12</v>
      </c>
      <c r="D75" s="8">
        <v>32</v>
      </c>
      <c r="E75" s="8">
        <v>32</v>
      </c>
      <c r="F75" s="8">
        <f t="shared" si="8"/>
        <v>76</v>
      </c>
      <c r="G75" s="11">
        <v>4200</v>
      </c>
      <c r="H75" s="11">
        <v>2560</v>
      </c>
      <c r="I75" s="12">
        <v>820</v>
      </c>
      <c r="J75" s="12">
        <f>SUM(G75:I75)</f>
        <v>7580</v>
      </c>
    </row>
    <row r="76" spans="1:10" s="10" customFormat="1" x14ac:dyDescent="0.3">
      <c r="A76" s="6">
        <v>74</v>
      </c>
      <c r="B76" s="7" t="s">
        <v>140</v>
      </c>
      <c r="C76" s="8">
        <v>29</v>
      </c>
      <c r="D76" s="8">
        <v>41</v>
      </c>
      <c r="E76" s="8">
        <v>7</v>
      </c>
      <c r="F76" s="8">
        <f t="shared" si="8"/>
        <v>77</v>
      </c>
      <c r="G76" s="9"/>
      <c r="H76" s="9"/>
      <c r="I76" s="9"/>
      <c r="J76" s="9"/>
    </row>
    <row r="77" spans="1:10" s="10" customFormat="1" x14ac:dyDescent="0.3">
      <c r="A77" s="6">
        <v>75</v>
      </c>
      <c r="B77" s="7" t="s">
        <v>17</v>
      </c>
      <c r="C77" s="8">
        <v>41</v>
      </c>
      <c r="D77" s="8">
        <v>3</v>
      </c>
      <c r="E77" s="8">
        <v>34</v>
      </c>
      <c r="F77" s="8">
        <f t="shared" si="8"/>
        <v>78</v>
      </c>
      <c r="G77" s="9"/>
      <c r="H77" s="9"/>
      <c r="I77" s="9"/>
      <c r="J77" s="9"/>
    </row>
    <row r="78" spans="1:10" s="10" customFormat="1" x14ac:dyDescent="0.3">
      <c r="A78" s="6">
        <v>76</v>
      </c>
      <c r="B78" s="7" t="s">
        <v>145</v>
      </c>
      <c r="C78" s="8">
        <v>21</v>
      </c>
      <c r="D78" s="8">
        <v>56</v>
      </c>
      <c r="E78" s="8">
        <v>3</v>
      </c>
      <c r="F78" s="8">
        <f t="shared" si="8"/>
        <v>80</v>
      </c>
      <c r="G78" s="11">
        <v>2980</v>
      </c>
      <c r="H78" s="12">
        <v>0</v>
      </c>
      <c r="I78" s="12">
        <v>4760</v>
      </c>
      <c r="J78" s="12">
        <f>SUM(G78:I78)</f>
        <v>7740</v>
      </c>
    </row>
    <row r="79" spans="1:10" s="10" customFormat="1" x14ac:dyDescent="0.3">
      <c r="A79" s="6">
        <v>77</v>
      </c>
      <c r="B79" s="7" t="s">
        <v>72</v>
      </c>
      <c r="C79" s="8">
        <v>4</v>
      </c>
      <c r="D79" s="8">
        <v>20</v>
      </c>
      <c r="E79" s="8">
        <v>56</v>
      </c>
      <c r="F79" s="8">
        <f t="shared" si="8"/>
        <v>80</v>
      </c>
      <c r="G79" s="11">
        <v>3520</v>
      </c>
      <c r="H79" s="11">
        <v>2020</v>
      </c>
      <c r="I79" s="12">
        <v>0</v>
      </c>
      <c r="J79" s="12">
        <f>SUM(G79:I79)</f>
        <v>5540</v>
      </c>
    </row>
    <row r="80" spans="1:10" s="10" customFormat="1" x14ac:dyDescent="0.3">
      <c r="A80" s="6">
        <v>78</v>
      </c>
      <c r="B80" s="7" t="s">
        <v>127</v>
      </c>
      <c r="C80" s="8">
        <v>22</v>
      </c>
      <c r="D80" s="8">
        <v>35</v>
      </c>
      <c r="E80" s="8">
        <v>24</v>
      </c>
      <c r="F80" s="8">
        <f t="shared" si="8"/>
        <v>81</v>
      </c>
      <c r="G80" s="9"/>
      <c r="H80" s="9"/>
      <c r="I80" s="9"/>
      <c r="J80" s="9"/>
    </row>
    <row r="81" spans="1:10" s="10" customFormat="1" x14ac:dyDescent="0.3">
      <c r="A81" s="6">
        <v>79</v>
      </c>
      <c r="B81" s="7" t="s">
        <v>131</v>
      </c>
      <c r="C81" s="8">
        <v>36</v>
      </c>
      <c r="D81" s="8">
        <v>25.5</v>
      </c>
      <c r="E81" s="8">
        <v>20</v>
      </c>
      <c r="F81" s="8">
        <f t="shared" si="8"/>
        <v>81.5</v>
      </c>
      <c r="G81" s="9"/>
      <c r="H81" s="9"/>
      <c r="I81" s="9"/>
      <c r="J81" s="9"/>
    </row>
    <row r="82" spans="1:10" s="10" customFormat="1" x14ac:dyDescent="0.3">
      <c r="A82" s="6">
        <v>80</v>
      </c>
      <c r="B82" s="7" t="s">
        <v>44</v>
      </c>
      <c r="C82" s="8">
        <v>13</v>
      </c>
      <c r="D82" s="8">
        <v>31</v>
      </c>
      <c r="E82" s="8">
        <v>38</v>
      </c>
      <c r="F82" s="8">
        <f t="shared" si="8"/>
        <v>82</v>
      </c>
      <c r="G82" s="11">
        <v>4020</v>
      </c>
      <c r="H82" s="11">
        <v>2580</v>
      </c>
      <c r="I82" s="12">
        <v>700</v>
      </c>
      <c r="J82" s="12">
        <f t="shared" ref="J82:J90" si="10">SUM(G82:I82)</f>
        <v>7300</v>
      </c>
    </row>
    <row r="83" spans="1:10" s="10" customFormat="1" x14ac:dyDescent="0.3">
      <c r="A83" s="6">
        <v>81</v>
      </c>
      <c r="B83" s="7" t="s">
        <v>134</v>
      </c>
      <c r="C83" s="8">
        <v>18</v>
      </c>
      <c r="D83" s="8">
        <v>46</v>
      </c>
      <c r="E83" s="8">
        <v>18</v>
      </c>
      <c r="F83" s="8">
        <f t="shared" si="8"/>
        <v>82</v>
      </c>
      <c r="G83" s="11">
        <v>3480</v>
      </c>
      <c r="H83" s="11">
        <v>1280</v>
      </c>
      <c r="I83" s="12">
        <v>2040</v>
      </c>
      <c r="J83" s="12">
        <f t="shared" si="10"/>
        <v>6800</v>
      </c>
    </row>
    <row r="84" spans="1:10" s="10" customFormat="1" x14ac:dyDescent="0.3">
      <c r="A84" s="6">
        <v>82</v>
      </c>
      <c r="B84" s="7" t="s">
        <v>52</v>
      </c>
      <c r="C84" s="8">
        <v>24</v>
      </c>
      <c r="D84" s="8">
        <v>18</v>
      </c>
      <c r="E84" s="8">
        <v>40</v>
      </c>
      <c r="F84" s="8">
        <f t="shared" si="8"/>
        <v>82</v>
      </c>
      <c r="G84" s="11">
        <v>2280</v>
      </c>
      <c r="H84" s="11">
        <v>1800</v>
      </c>
      <c r="I84" s="12">
        <v>700</v>
      </c>
      <c r="J84" s="12">
        <f t="shared" si="10"/>
        <v>4780</v>
      </c>
    </row>
    <row r="85" spans="1:10" s="10" customFormat="1" x14ac:dyDescent="0.3">
      <c r="A85" s="6">
        <v>83</v>
      </c>
      <c r="B85" s="7" t="s">
        <v>40</v>
      </c>
      <c r="C85" s="8">
        <v>27</v>
      </c>
      <c r="D85" s="8">
        <v>38</v>
      </c>
      <c r="E85" s="8">
        <v>17</v>
      </c>
      <c r="F85" s="8">
        <f t="shared" si="8"/>
        <v>82</v>
      </c>
      <c r="G85" s="11">
        <v>1280</v>
      </c>
      <c r="H85" s="12">
        <v>700</v>
      </c>
      <c r="I85" s="12">
        <v>2780</v>
      </c>
      <c r="J85" s="12">
        <f t="shared" si="10"/>
        <v>4760</v>
      </c>
    </row>
    <row r="86" spans="1:10" s="10" customFormat="1" x14ac:dyDescent="0.3">
      <c r="A86" s="6">
        <v>84</v>
      </c>
      <c r="B86" s="7" t="s">
        <v>129</v>
      </c>
      <c r="C86" s="8">
        <v>3</v>
      </c>
      <c r="D86" s="8">
        <v>56</v>
      </c>
      <c r="E86" s="8">
        <v>25</v>
      </c>
      <c r="F86" s="8">
        <f t="shared" si="8"/>
        <v>84</v>
      </c>
      <c r="G86" s="11">
        <v>4420</v>
      </c>
      <c r="H86" s="12">
        <v>0</v>
      </c>
      <c r="I86" s="12">
        <v>2240</v>
      </c>
      <c r="J86" s="12">
        <f t="shared" si="10"/>
        <v>6660</v>
      </c>
    </row>
    <row r="87" spans="1:10" s="10" customFormat="1" x14ac:dyDescent="0.3">
      <c r="A87" s="6">
        <v>85</v>
      </c>
      <c r="B87" s="7" t="s">
        <v>18</v>
      </c>
      <c r="C87" s="8">
        <v>15</v>
      </c>
      <c r="D87" s="8">
        <v>36</v>
      </c>
      <c r="E87" s="8">
        <v>33</v>
      </c>
      <c r="F87" s="8">
        <f t="shared" si="8"/>
        <v>84</v>
      </c>
      <c r="G87" s="11">
        <v>2040</v>
      </c>
      <c r="H87" s="12">
        <v>920</v>
      </c>
      <c r="I87" s="12">
        <v>1460</v>
      </c>
      <c r="J87" s="12">
        <f t="shared" si="10"/>
        <v>4420</v>
      </c>
    </row>
    <row r="88" spans="1:10" s="10" customFormat="1" x14ac:dyDescent="0.3">
      <c r="A88" s="6">
        <v>86</v>
      </c>
      <c r="B88" s="7" t="s">
        <v>152</v>
      </c>
      <c r="C88" s="8">
        <v>25</v>
      </c>
      <c r="D88" s="8">
        <v>56</v>
      </c>
      <c r="E88" s="8">
        <v>4</v>
      </c>
      <c r="F88" s="8">
        <f t="shared" si="8"/>
        <v>85</v>
      </c>
      <c r="G88" s="11">
        <v>2160</v>
      </c>
      <c r="H88" s="12">
        <v>0</v>
      </c>
      <c r="I88" s="12">
        <v>5280</v>
      </c>
      <c r="J88" s="12">
        <f t="shared" si="10"/>
        <v>7440</v>
      </c>
    </row>
    <row r="89" spans="1:10" s="10" customFormat="1" x14ac:dyDescent="0.3">
      <c r="A89" s="6">
        <v>87</v>
      </c>
      <c r="B89" s="7" t="s">
        <v>149</v>
      </c>
      <c r="C89" s="8">
        <v>56</v>
      </c>
      <c r="D89" s="8">
        <v>24</v>
      </c>
      <c r="E89" s="8">
        <v>5</v>
      </c>
      <c r="F89" s="8">
        <f t="shared" si="8"/>
        <v>85</v>
      </c>
      <c r="G89" s="12">
        <v>0</v>
      </c>
      <c r="H89" s="11">
        <v>1880</v>
      </c>
      <c r="I89" s="12">
        <v>5080</v>
      </c>
      <c r="J89" s="12">
        <f t="shared" si="10"/>
        <v>6960</v>
      </c>
    </row>
    <row r="90" spans="1:10" s="10" customFormat="1" x14ac:dyDescent="0.3">
      <c r="A90" s="6">
        <v>88</v>
      </c>
      <c r="B90" s="7" t="s">
        <v>27</v>
      </c>
      <c r="C90" s="8">
        <v>13</v>
      </c>
      <c r="D90" s="8">
        <v>56</v>
      </c>
      <c r="E90" s="8">
        <v>16</v>
      </c>
      <c r="F90" s="8">
        <f t="shared" si="8"/>
        <v>85</v>
      </c>
      <c r="G90" s="11">
        <v>3880</v>
      </c>
      <c r="H90" s="12">
        <v>0</v>
      </c>
      <c r="I90" s="12">
        <v>2800</v>
      </c>
      <c r="J90" s="12">
        <f t="shared" si="10"/>
        <v>6680</v>
      </c>
    </row>
    <row r="91" spans="1:10" s="10" customFormat="1" x14ac:dyDescent="0.3">
      <c r="A91" s="6">
        <v>89</v>
      </c>
      <c r="B91" s="7" t="s">
        <v>2</v>
      </c>
      <c r="C91" s="8">
        <v>9</v>
      </c>
      <c r="D91" s="8">
        <v>21</v>
      </c>
      <c r="E91" s="8">
        <v>56</v>
      </c>
      <c r="F91" s="8">
        <f t="shared" si="8"/>
        <v>86</v>
      </c>
      <c r="G91" s="9"/>
      <c r="H91" s="9"/>
      <c r="I91" s="9"/>
      <c r="J91" s="9"/>
    </row>
    <row r="92" spans="1:10" s="10" customFormat="1" x14ac:dyDescent="0.3">
      <c r="A92" s="6">
        <v>90</v>
      </c>
      <c r="B92" s="7" t="s">
        <v>146</v>
      </c>
      <c r="C92" s="8">
        <v>41</v>
      </c>
      <c r="D92" s="8">
        <v>36.5</v>
      </c>
      <c r="E92" s="8">
        <v>10</v>
      </c>
      <c r="F92" s="8">
        <f t="shared" si="8"/>
        <v>87.5</v>
      </c>
      <c r="G92" s="9"/>
      <c r="H92" s="9"/>
      <c r="I92" s="9"/>
      <c r="J92" s="9"/>
    </row>
    <row r="93" spans="1:10" s="10" customFormat="1" x14ac:dyDescent="0.3">
      <c r="A93" s="6">
        <v>91</v>
      </c>
      <c r="B93" s="7" t="s">
        <v>84</v>
      </c>
      <c r="C93" s="8">
        <v>42</v>
      </c>
      <c r="D93" s="8">
        <v>31</v>
      </c>
      <c r="E93" s="8">
        <v>15</v>
      </c>
      <c r="F93" s="8">
        <f t="shared" si="8"/>
        <v>88</v>
      </c>
      <c r="G93" s="9"/>
      <c r="H93" s="9"/>
      <c r="I93" s="9"/>
      <c r="J93" s="9"/>
    </row>
    <row r="94" spans="1:10" s="10" customFormat="1" x14ac:dyDescent="0.3">
      <c r="A94" s="6">
        <v>92</v>
      </c>
      <c r="B94" s="7" t="s">
        <v>53</v>
      </c>
      <c r="C94" s="8">
        <v>49</v>
      </c>
      <c r="D94" s="8">
        <v>15</v>
      </c>
      <c r="E94" s="8">
        <v>25</v>
      </c>
      <c r="F94" s="8">
        <f t="shared" si="8"/>
        <v>89</v>
      </c>
      <c r="G94" s="12">
        <v>640</v>
      </c>
      <c r="H94" s="11">
        <v>5160</v>
      </c>
      <c r="I94" s="12">
        <v>1420</v>
      </c>
      <c r="J94" s="12">
        <f>SUM(G94:I94)</f>
        <v>7220</v>
      </c>
    </row>
    <row r="95" spans="1:10" s="10" customFormat="1" x14ac:dyDescent="0.3">
      <c r="A95" s="6">
        <v>93</v>
      </c>
      <c r="B95" s="7" t="s">
        <v>92</v>
      </c>
      <c r="C95" s="8">
        <v>29</v>
      </c>
      <c r="D95" s="8">
        <v>34</v>
      </c>
      <c r="E95" s="8">
        <v>26</v>
      </c>
      <c r="F95" s="8">
        <f t="shared" si="8"/>
        <v>89</v>
      </c>
      <c r="G95" s="11">
        <v>2560</v>
      </c>
      <c r="H95" s="11">
        <v>2360</v>
      </c>
      <c r="I95" s="5">
        <v>1380</v>
      </c>
      <c r="J95" s="11">
        <f>SUM(G95:I95)</f>
        <v>6300</v>
      </c>
    </row>
    <row r="96" spans="1:10" s="10" customFormat="1" x14ac:dyDescent="0.3">
      <c r="A96" s="6">
        <v>94</v>
      </c>
      <c r="B96" s="7" t="s">
        <v>130</v>
      </c>
      <c r="C96" s="8">
        <v>31.5</v>
      </c>
      <c r="D96" s="8">
        <v>28</v>
      </c>
      <c r="E96" s="8">
        <v>30</v>
      </c>
      <c r="F96" s="8">
        <f t="shared" si="8"/>
        <v>89.5</v>
      </c>
      <c r="G96" s="9"/>
      <c r="H96" s="9"/>
      <c r="I96" s="9"/>
      <c r="J96" s="9"/>
    </row>
    <row r="97" spans="1:10" s="10" customFormat="1" x14ac:dyDescent="0.3">
      <c r="A97" s="6">
        <v>95</v>
      </c>
      <c r="B97" s="7" t="s">
        <v>133</v>
      </c>
      <c r="C97" s="8">
        <v>39</v>
      </c>
      <c r="D97" s="8">
        <v>24</v>
      </c>
      <c r="E97" s="8">
        <v>27</v>
      </c>
      <c r="F97" s="8">
        <f t="shared" si="8"/>
        <v>90</v>
      </c>
      <c r="G97" s="9"/>
      <c r="H97" s="9"/>
      <c r="I97" s="9"/>
      <c r="J97" s="9"/>
    </row>
    <row r="98" spans="1:10" s="10" customFormat="1" x14ac:dyDescent="0.3">
      <c r="A98" s="6">
        <v>96</v>
      </c>
      <c r="B98" s="7" t="s">
        <v>154</v>
      </c>
      <c r="C98" s="8">
        <v>34</v>
      </c>
      <c r="D98" s="8">
        <v>50</v>
      </c>
      <c r="E98" s="8">
        <v>7</v>
      </c>
      <c r="F98" s="8">
        <f t="shared" si="8"/>
        <v>91</v>
      </c>
      <c r="G98" s="11">
        <v>2220</v>
      </c>
      <c r="H98" s="12">
        <v>760</v>
      </c>
      <c r="I98" s="12">
        <v>3680</v>
      </c>
      <c r="J98" s="12">
        <f>SUM(G98:I98)</f>
        <v>6660</v>
      </c>
    </row>
    <row r="99" spans="1:10" s="10" customFormat="1" x14ac:dyDescent="0.3">
      <c r="A99" s="6">
        <v>97</v>
      </c>
      <c r="B99" s="7" t="s">
        <v>81</v>
      </c>
      <c r="C99" s="8">
        <v>33</v>
      </c>
      <c r="D99" s="8">
        <v>27</v>
      </c>
      <c r="E99" s="8">
        <v>31</v>
      </c>
      <c r="F99" s="8">
        <f t="shared" ref="F99:F130" si="11">SUM(C99:E99)</f>
        <v>91</v>
      </c>
      <c r="G99" s="11">
        <v>2480</v>
      </c>
      <c r="H99" s="11">
        <v>3200</v>
      </c>
      <c r="I99" s="12">
        <v>880</v>
      </c>
      <c r="J99" s="12">
        <f>SUM(G99:I99)</f>
        <v>6560</v>
      </c>
    </row>
    <row r="100" spans="1:10" s="10" customFormat="1" x14ac:dyDescent="0.3">
      <c r="A100" s="6">
        <v>98</v>
      </c>
      <c r="B100" s="7" t="s">
        <v>89</v>
      </c>
      <c r="C100" s="8">
        <v>31.5</v>
      </c>
      <c r="D100" s="8">
        <v>14</v>
      </c>
      <c r="E100" s="8">
        <v>46</v>
      </c>
      <c r="F100" s="8">
        <f t="shared" si="11"/>
        <v>91.5</v>
      </c>
      <c r="G100" s="9"/>
      <c r="H100" s="9"/>
      <c r="I100" s="9"/>
      <c r="J100" s="9"/>
    </row>
    <row r="101" spans="1:10" s="10" customFormat="1" x14ac:dyDescent="0.3">
      <c r="A101" s="6">
        <v>99</v>
      </c>
      <c r="B101" s="7" t="s">
        <v>126</v>
      </c>
      <c r="C101" s="8">
        <v>17</v>
      </c>
      <c r="D101" s="8">
        <v>40</v>
      </c>
      <c r="E101" s="8">
        <v>35</v>
      </c>
      <c r="F101" s="8">
        <f t="shared" si="11"/>
        <v>92</v>
      </c>
      <c r="G101" s="11">
        <v>3540</v>
      </c>
      <c r="H101" s="11">
        <v>1580</v>
      </c>
      <c r="I101" s="12">
        <v>720</v>
      </c>
      <c r="J101" s="12">
        <f>SUM(G101:I101)</f>
        <v>5840</v>
      </c>
    </row>
    <row r="102" spans="1:10" s="10" customFormat="1" x14ac:dyDescent="0.3">
      <c r="A102" s="6">
        <v>100</v>
      </c>
      <c r="B102" s="7" t="s">
        <v>150</v>
      </c>
      <c r="C102" s="8">
        <v>24</v>
      </c>
      <c r="D102" s="8">
        <v>56</v>
      </c>
      <c r="E102" s="8">
        <v>12</v>
      </c>
      <c r="F102" s="8">
        <f t="shared" si="11"/>
        <v>92</v>
      </c>
      <c r="G102" s="11">
        <v>1400</v>
      </c>
      <c r="H102" s="12">
        <v>0</v>
      </c>
      <c r="I102" s="12">
        <v>3940</v>
      </c>
      <c r="J102" s="12">
        <f>SUM(G102:I102)</f>
        <v>5340</v>
      </c>
    </row>
    <row r="103" spans="1:10" s="10" customFormat="1" x14ac:dyDescent="0.3">
      <c r="A103" s="6">
        <v>101</v>
      </c>
      <c r="B103" s="7" t="s">
        <v>136</v>
      </c>
      <c r="C103" s="8">
        <v>27</v>
      </c>
      <c r="D103" s="8">
        <v>38</v>
      </c>
      <c r="E103" s="8">
        <v>28</v>
      </c>
      <c r="F103" s="8">
        <f t="shared" si="11"/>
        <v>93</v>
      </c>
      <c r="G103" s="9"/>
      <c r="H103" s="9"/>
      <c r="I103" s="9"/>
      <c r="J103" s="9"/>
    </row>
    <row r="104" spans="1:10" s="10" customFormat="1" x14ac:dyDescent="0.3">
      <c r="A104" s="6">
        <v>102</v>
      </c>
      <c r="B104" s="7" t="s">
        <v>10</v>
      </c>
      <c r="C104" s="8">
        <v>10</v>
      </c>
      <c r="D104" s="8">
        <v>56</v>
      </c>
      <c r="E104" s="8">
        <v>28</v>
      </c>
      <c r="F104" s="8">
        <f t="shared" si="11"/>
        <v>94</v>
      </c>
      <c r="G104" s="9"/>
      <c r="H104" s="9"/>
      <c r="I104" s="9"/>
      <c r="J104" s="9"/>
    </row>
    <row r="105" spans="1:10" s="10" customFormat="1" x14ac:dyDescent="0.3">
      <c r="A105" s="6">
        <v>103</v>
      </c>
      <c r="B105" s="7" t="s">
        <v>117</v>
      </c>
      <c r="C105" s="8">
        <v>33</v>
      </c>
      <c r="D105" s="8">
        <v>6</v>
      </c>
      <c r="E105" s="8">
        <v>56</v>
      </c>
      <c r="F105" s="8">
        <f t="shared" si="11"/>
        <v>95</v>
      </c>
      <c r="G105" s="12">
        <v>760</v>
      </c>
      <c r="H105" s="11">
        <v>3540</v>
      </c>
      <c r="I105" s="12">
        <v>0</v>
      </c>
      <c r="J105" s="12">
        <f>SUM(G105:I105)</f>
        <v>4300</v>
      </c>
    </row>
    <row r="106" spans="1:10" s="10" customFormat="1" x14ac:dyDescent="0.3">
      <c r="A106" s="6">
        <v>104</v>
      </c>
      <c r="B106" s="7" t="s">
        <v>139</v>
      </c>
      <c r="C106" s="8">
        <v>38</v>
      </c>
      <c r="D106" s="8">
        <v>30</v>
      </c>
      <c r="E106" s="8">
        <v>27</v>
      </c>
      <c r="F106" s="8">
        <f t="shared" si="11"/>
        <v>95</v>
      </c>
      <c r="G106" s="12">
        <v>680</v>
      </c>
      <c r="H106" s="11">
        <v>1400</v>
      </c>
      <c r="I106" s="12">
        <v>2100</v>
      </c>
      <c r="J106" s="12">
        <f>SUM(G106:I106)</f>
        <v>4180</v>
      </c>
    </row>
    <row r="107" spans="1:10" s="10" customFormat="1" x14ac:dyDescent="0.3">
      <c r="A107" s="6">
        <v>105</v>
      </c>
      <c r="B107" s="7" t="s">
        <v>116</v>
      </c>
      <c r="C107" s="8">
        <v>7</v>
      </c>
      <c r="D107" s="8">
        <v>32</v>
      </c>
      <c r="E107" s="8">
        <v>56</v>
      </c>
      <c r="F107" s="8">
        <f t="shared" si="11"/>
        <v>95</v>
      </c>
      <c r="G107" s="11">
        <v>2720</v>
      </c>
      <c r="H107" s="11">
        <v>1320</v>
      </c>
      <c r="I107" s="12">
        <v>0</v>
      </c>
      <c r="J107" s="12">
        <f>SUM(G107:I107)</f>
        <v>4040</v>
      </c>
    </row>
    <row r="108" spans="1:10" s="10" customFormat="1" x14ac:dyDescent="0.3">
      <c r="A108" s="6">
        <v>106</v>
      </c>
      <c r="B108" s="7" t="s">
        <v>132</v>
      </c>
      <c r="C108" s="8">
        <v>25</v>
      </c>
      <c r="D108" s="8">
        <v>37</v>
      </c>
      <c r="E108" s="8">
        <v>34</v>
      </c>
      <c r="F108" s="8">
        <f t="shared" si="11"/>
        <v>96</v>
      </c>
      <c r="G108" s="11">
        <v>1380</v>
      </c>
      <c r="H108" s="12">
        <v>780</v>
      </c>
      <c r="I108" s="12">
        <v>1420</v>
      </c>
      <c r="J108" s="12">
        <f>SUM(G108:I108)</f>
        <v>3580</v>
      </c>
    </row>
    <row r="109" spans="1:10" s="10" customFormat="1" x14ac:dyDescent="0.3">
      <c r="A109" s="6">
        <v>107</v>
      </c>
      <c r="B109" s="7" t="s">
        <v>125</v>
      </c>
      <c r="C109" s="8">
        <v>26</v>
      </c>
      <c r="D109" s="8">
        <v>29</v>
      </c>
      <c r="E109" s="8">
        <v>41</v>
      </c>
      <c r="F109" s="8">
        <f t="shared" si="11"/>
        <v>96</v>
      </c>
      <c r="G109" s="11">
        <v>1320</v>
      </c>
      <c r="H109" s="11">
        <v>1400</v>
      </c>
      <c r="I109" s="12">
        <v>700</v>
      </c>
      <c r="J109" s="12">
        <f>SUM(G109:I109)</f>
        <v>3420</v>
      </c>
    </row>
    <row r="110" spans="1:10" s="10" customFormat="1" x14ac:dyDescent="0.3">
      <c r="A110" s="6">
        <v>108</v>
      </c>
      <c r="B110" s="7" t="s">
        <v>78</v>
      </c>
      <c r="C110" s="8">
        <v>45</v>
      </c>
      <c r="D110" s="8">
        <v>25.5</v>
      </c>
      <c r="E110" s="8">
        <v>28</v>
      </c>
      <c r="F110" s="8">
        <f t="shared" si="11"/>
        <v>98.5</v>
      </c>
      <c r="G110" s="9"/>
      <c r="H110" s="9"/>
      <c r="I110" s="9"/>
      <c r="J110" s="9"/>
    </row>
    <row r="111" spans="1:10" s="10" customFormat="1" x14ac:dyDescent="0.3">
      <c r="A111" s="6">
        <v>109</v>
      </c>
      <c r="B111" s="7" t="s">
        <v>142</v>
      </c>
      <c r="C111" s="8">
        <v>32</v>
      </c>
      <c r="D111" s="8">
        <v>42</v>
      </c>
      <c r="E111" s="8">
        <v>26</v>
      </c>
      <c r="F111" s="8">
        <f t="shared" si="11"/>
        <v>100</v>
      </c>
      <c r="G111" s="9"/>
      <c r="H111" s="9"/>
      <c r="I111" s="9"/>
      <c r="J111" s="9"/>
    </row>
    <row r="112" spans="1:10" s="10" customFormat="1" x14ac:dyDescent="0.3">
      <c r="A112" s="6">
        <v>110</v>
      </c>
      <c r="B112" s="7" t="s">
        <v>155</v>
      </c>
      <c r="C112" s="8">
        <v>43</v>
      </c>
      <c r="D112" s="8">
        <v>43.5</v>
      </c>
      <c r="E112" s="8">
        <v>14</v>
      </c>
      <c r="F112" s="8">
        <f t="shared" si="11"/>
        <v>100.5</v>
      </c>
      <c r="G112" s="9"/>
      <c r="H112" s="9"/>
      <c r="I112" s="9"/>
      <c r="J112" s="9"/>
    </row>
    <row r="113" spans="1:10" s="10" customFormat="1" x14ac:dyDescent="0.3">
      <c r="A113" s="6">
        <v>111</v>
      </c>
      <c r="B113" s="7" t="s">
        <v>59</v>
      </c>
      <c r="C113" s="8">
        <v>37</v>
      </c>
      <c r="D113" s="8">
        <v>42</v>
      </c>
      <c r="E113" s="8">
        <v>23</v>
      </c>
      <c r="F113" s="8">
        <f t="shared" si="11"/>
        <v>102</v>
      </c>
      <c r="G113" s="11">
        <v>1900</v>
      </c>
      <c r="H113" s="11">
        <v>1540</v>
      </c>
      <c r="I113" s="12">
        <v>1880</v>
      </c>
      <c r="J113" s="12">
        <f>SUM(G113:I113)</f>
        <v>5320</v>
      </c>
    </row>
    <row r="114" spans="1:10" s="10" customFormat="1" x14ac:dyDescent="0.3">
      <c r="A114" s="6">
        <v>112</v>
      </c>
      <c r="B114" s="7" t="s">
        <v>90</v>
      </c>
      <c r="C114" s="8">
        <v>38</v>
      </c>
      <c r="D114" s="8">
        <v>49</v>
      </c>
      <c r="E114" s="8">
        <v>15</v>
      </c>
      <c r="F114" s="8">
        <f t="shared" si="11"/>
        <v>102</v>
      </c>
      <c r="G114" s="11">
        <v>1540</v>
      </c>
      <c r="H114" s="12">
        <v>900</v>
      </c>
      <c r="I114" s="12">
        <v>2100</v>
      </c>
      <c r="J114" s="12">
        <f>SUM(G114:I114)</f>
        <v>4540</v>
      </c>
    </row>
    <row r="115" spans="1:10" s="10" customFormat="1" x14ac:dyDescent="0.3">
      <c r="A115" s="6">
        <v>113</v>
      </c>
      <c r="B115" s="7" t="s">
        <v>46</v>
      </c>
      <c r="C115" s="8">
        <v>36</v>
      </c>
      <c r="D115" s="8">
        <v>11</v>
      </c>
      <c r="E115" s="8">
        <v>56</v>
      </c>
      <c r="F115" s="8">
        <f t="shared" si="11"/>
        <v>103</v>
      </c>
      <c r="G115" s="9"/>
      <c r="H115" s="9"/>
      <c r="I115" s="9"/>
      <c r="J115" s="9"/>
    </row>
    <row r="116" spans="1:10" s="10" customFormat="1" x14ac:dyDescent="0.3">
      <c r="A116" s="6">
        <v>114</v>
      </c>
      <c r="B116" s="7" t="s">
        <v>76</v>
      </c>
      <c r="C116" s="8">
        <v>25</v>
      </c>
      <c r="D116" s="8">
        <v>36</v>
      </c>
      <c r="E116" s="8">
        <v>43</v>
      </c>
      <c r="F116" s="8">
        <f t="shared" si="11"/>
        <v>104</v>
      </c>
      <c r="G116" s="9"/>
      <c r="H116" s="9"/>
      <c r="I116" s="9"/>
      <c r="J116" s="9"/>
    </row>
    <row r="117" spans="1:10" s="10" customFormat="1" x14ac:dyDescent="0.3">
      <c r="A117" s="6">
        <v>115</v>
      </c>
      <c r="B117" s="7" t="s">
        <v>70</v>
      </c>
      <c r="C117" s="8">
        <v>56</v>
      </c>
      <c r="D117" s="8">
        <v>19</v>
      </c>
      <c r="E117" s="8">
        <v>30</v>
      </c>
      <c r="F117" s="8">
        <f t="shared" si="11"/>
        <v>105</v>
      </c>
      <c r="G117" s="9"/>
      <c r="H117" s="9"/>
      <c r="I117" s="9"/>
      <c r="J117" s="9"/>
    </row>
    <row r="118" spans="1:10" s="10" customFormat="1" x14ac:dyDescent="0.3">
      <c r="A118" s="6">
        <v>116</v>
      </c>
      <c r="B118" s="7" t="s">
        <v>163</v>
      </c>
      <c r="C118" s="8">
        <v>40</v>
      </c>
      <c r="D118" s="8">
        <v>56</v>
      </c>
      <c r="E118" s="8">
        <v>10</v>
      </c>
      <c r="F118" s="8">
        <f t="shared" si="11"/>
        <v>106</v>
      </c>
      <c r="G118" s="9"/>
      <c r="H118" s="9"/>
      <c r="I118" s="9"/>
      <c r="J118" s="9"/>
    </row>
    <row r="119" spans="1:10" s="10" customFormat="1" x14ac:dyDescent="0.3">
      <c r="A119" s="6">
        <v>117</v>
      </c>
      <c r="B119" s="7" t="s">
        <v>7</v>
      </c>
      <c r="C119" s="8">
        <v>56</v>
      </c>
      <c r="D119" s="8">
        <v>7</v>
      </c>
      <c r="E119" s="8">
        <v>45</v>
      </c>
      <c r="F119" s="8">
        <f t="shared" si="11"/>
        <v>108</v>
      </c>
      <c r="G119" s="12">
        <v>0</v>
      </c>
      <c r="H119" s="11">
        <v>6560</v>
      </c>
      <c r="I119" s="12">
        <v>620</v>
      </c>
      <c r="J119" s="12">
        <f>SUM(G119:I119)</f>
        <v>7180</v>
      </c>
    </row>
    <row r="120" spans="1:10" s="10" customFormat="1" x14ac:dyDescent="0.3">
      <c r="A120" s="6">
        <v>118</v>
      </c>
      <c r="B120" s="7" t="s">
        <v>19</v>
      </c>
      <c r="C120" s="8">
        <v>31</v>
      </c>
      <c r="D120" s="8">
        <v>21</v>
      </c>
      <c r="E120" s="8">
        <v>56</v>
      </c>
      <c r="F120" s="8">
        <f t="shared" si="11"/>
        <v>108</v>
      </c>
      <c r="G120" s="11">
        <v>2060</v>
      </c>
      <c r="H120" s="11">
        <v>1460</v>
      </c>
      <c r="I120" s="12">
        <v>0</v>
      </c>
      <c r="J120" s="12">
        <f>SUM(G120:I120)</f>
        <v>3520</v>
      </c>
    </row>
    <row r="121" spans="1:10" s="10" customFormat="1" x14ac:dyDescent="0.3">
      <c r="A121" s="6">
        <v>119</v>
      </c>
      <c r="B121" s="7" t="s">
        <v>91</v>
      </c>
      <c r="C121" s="8">
        <v>32</v>
      </c>
      <c r="D121" s="8">
        <v>53</v>
      </c>
      <c r="E121" s="8">
        <v>24</v>
      </c>
      <c r="F121" s="8">
        <f t="shared" si="11"/>
        <v>109</v>
      </c>
      <c r="G121" s="11">
        <v>2500</v>
      </c>
      <c r="H121" s="12">
        <v>660</v>
      </c>
      <c r="I121" s="12">
        <v>1820</v>
      </c>
      <c r="J121" s="12">
        <f t="shared" ref="J121:J122" si="12">SUM(G121:I121)</f>
        <v>4980</v>
      </c>
    </row>
    <row r="122" spans="1:10" s="10" customFormat="1" x14ac:dyDescent="0.3">
      <c r="A122" s="6">
        <v>120</v>
      </c>
      <c r="B122" s="7" t="s">
        <v>94</v>
      </c>
      <c r="C122" s="8">
        <v>11</v>
      </c>
      <c r="D122" s="8">
        <v>42</v>
      </c>
      <c r="E122" s="8">
        <v>56</v>
      </c>
      <c r="F122" s="8">
        <f t="shared" si="11"/>
        <v>109</v>
      </c>
      <c r="G122" s="11">
        <v>2180</v>
      </c>
      <c r="H122" s="12">
        <v>620</v>
      </c>
      <c r="I122" s="12">
        <v>0</v>
      </c>
      <c r="J122" s="12">
        <f t="shared" si="12"/>
        <v>2800</v>
      </c>
    </row>
    <row r="123" spans="1:10" s="10" customFormat="1" x14ac:dyDescent="0.3">
      <c r="A123" s="6">
        <v>121</v>
      </c>
      <c r="B123" s="7" t="s">
        <v>124</v>
      </c>
      <c r="C123" s="8">
        <v>7</v>
      </c>
      <c r="D123" s="8">
        <v>47</v>
      </c>
      <c r="E123" s="8">
        <v>56</v>
      </c>
      <c r="F123" s="8">
        <f t="shared" si="11"/>
        <v>110</v>
      </c>
      <c r="G123" s="9"/>
      <c r="H123" s="9"/>
      <c r="I123" s="9"/>
      <c r="J123" s="9"/>
    </row>
    <row r="124" spans="1:10" s="10" customFormat="1" x14ac:dyDescent="0.3">
      <c r="A124" s="6">
        <v>122</v>
      </c>
      <c r="B124" s="7" t="s">
        <v>21</v>
      </c>
      <c r="C124" s="8">
        <v>28</v>
      </c>
      <c r="D124" s="8">
        <v>56</v>
      </c>
      <c r="E124" s="8">
        <v>27</v>
      </c>
      <c r="F124" s="8">
        <f t="shared" si="11"/>
        <v>111</v>
      </c>
      <c r="G124" s="9"/>
      <c r="H124" s="9"/>
      <c r="I124" s="9"/>
      <c r="J124" s="9"/>
    </row>
    <row r="125" spans="1:10" s="10" customFormat="1" x14ac:dyDescent="0.3">
      <c r="A125" s="6">
        <v>123</v>
      </c>
      <c r="B125" s="7" t="s">
        <v>75</v>
      </c>
      <c r="C125" s="8">
        <v>6</v>
      </c>
      <c r="D125" s="8">
        <v>51</v>
      </c>
      <c r="E125" s="8">
        <v>56</v>
      </c>
      <c r="F125" s="8">
        <f t="shared" si="11"/>
        <v>113</v>
      </c>
      <c r="G125" s="11">
        <v>6280</v>
      </c>
      <c r="H125" s="12">
        <v>680</v>
      </c>
      <c r="I125" s="12">
        <v>0</v>
      </c>
      <c r="J125" s="12">
        <f t="shared" ref="J125:J130" si="13">SUM(G125:I125)</f>
        <v>6960</v>
      </c>
    </row>
    <row r="126" spans="1:10" s="10" customFormat="1" x14ac:dyDescent="0.3">
      <c r="A126" s="6">
        <v>124</v>
      </c>
      <c r="B126" s="7" t="s">
        <v>148</v>
      </c>
      <c r="C126" s="8">
        <v>38</v>
      </c>
      <c r="D126" s="8">
        <v>41</v>
      </c>
      <c r="E126" s="8">
        <v>34</v>
      </c>
      <c r="F126" s="8">
        <f t="shared" si="11"/>
        <v>113</v>
      </c>
      <c r="G126" s="11">
        <v>1500</v>
      </c>
      <c r="H126" s="12">
        <v>640</v>
      </c>
      <c r="I126" s="12">
        <v>1320</v>
      </c>
      <c r="J126" s="12">
        <f t="shared" si="13"/>
        <v>3460</v>
      </c>
    </row>
    <row r="127" spans="1:10" s="10" customFormat="1" x14ac:dyDescent="0.3">
      <c r="A127" s="6">
        <v>125</v>
      </c>
      <c r="B127" s="7" t="s">
        <v>87</v>
      </c>
      <c r="C127" s="8">
        <v>42</v>
      </c>
      <c r="D127" s="8">
        <v>15</v>
      </c>
      <c r="E127" s="8">
        <v>56</v>
      </c>
      <c r="F127" s="8">
        <f t="shared" si="11"/>
        <v>113</v>
      </c>
      <c r="G127" s="11">
        <v>1340</v>
      </c>
      <c r="H127" s="11">
        <v>1980</v>
      </c>
      <c r="I127" s="12">
        <v>0</v>
      </c>
      <c r="J127" s="12">
        <f t="shared" si="13"/>
        <v>3320</v>
      </c>
    </row>
    <row r="128" spans="1:10" s="10" customFormat="1" x14ac:dyDescent="0.3">
      <c r="A128" s="6">
        <v>126</v>
      </c>
      <c r="B128" s="7" t="s">
        <v>8</v>
      </c>
      <c r="C128" s="8">
        <v>43</v>
      </c>
      <c r="D128" s="8">
        <v>56</v>
      </c>
      <c r="E128" s="8">
        <v>17</v>
      </c>
      <c r="F128" s="8">
        <f t="shared" si="11"/>
        <v>116</v>
      </c>
      <c r="G128" s="12">
        <v>960</v>
      </c>
      <c r="H128" s="12">
        <v>0</v>
      </c>
      <c r="I128" s="12">
        <v>2520</v>
      </c>
      <c r="J128" s="12">
        <f t="shared" si="13"/>
        <v>3480</v>
      </c>
    </row>
    <row r="129" spans="1:10" s="10" customFormat="1" x14ac:dyDescent="0.3">
      <c r="A129" s="6">
        <v>127</v>
      </c>
      <c r="B129" s="7" t="s">
        <v>153</v>
      </c>
      <c r="C129" s="8">
        <v>56</v>
      </c>
      <c r="D129" s="8">
        <v>25</v>
      </c>
      <c r="E129" s="8">
        <v>35</v>
      </c>
      <c r="F129" s="8">
        <f t="shared" si="11"/>
        <v>116</v>
      </c>
      <c r="G129" s="12">
        <v>0</v>
      </c>
      <c r="H129" s="11">
        <v>1860</v>
      </c>
      <c r="I129" s="12">
        <v>1380</v>
      </c>
      <c r="J129" s="12">
        <f t="shared" si="13"/>
        <v>3240</v>
      </c>
    </row>
    <row r="130" spans="1:10" s="10" customFormat="1" x14ac:dyDescent="0.3">
      <c r="A130" s="6">
        <v>128</v>
      </c>
      <c r="B130" s="7" t="s">
        <v>93</v>
      </c>
      <c r="C130" s="8">
        <v>44</v>
      </c>
      <c r="D130" s="8">
        <v>33</v>
      </c>
      <c r="E130" s="8">
        <v>39</v>
      </c>
      <c r="F130" s="8">
        <f t="shared" si="11"/>
        <v>116</v>
      </c>
      <c r="G130" s="12">
        <v>940</v>
      </c>
      <c r="H130" s="12">
        <v>860</v>
      </c>
      <c r="I130" s="12">
        <v>900</v>
      </c>
      <c r="J130" s="12">
        <f t="shared" si="13"/>
        <v>2700</v>
      </c>
    </row>
    <row r="131" spans="1:10" s="10" customFormat="1" x14ac:dyDescent="0.3">
      <c r="A131" s="6">
        <v>129</v>
      </c>
      <c r="B131" s="7" t="s">
        <v>43</v>
      </c>
      <c r="C131" s="8">
        <v>40</v>
      </c>
      <c r="D131" s="8">
        <v>21</v>
      </c>
      <c r="E131" s="8">
        <v>56</v>
      </c>
      <c r="F131" s="8">
        <f t="shared" ref="F131:F162" si="14">SUM(C131:E131)</f>
        <v>117</v>
      </c>
      <c r="G131" s="9"/>
      <c r="H131" s="9"/>
      <c r="I131" s="9"/>
      <c r="J131" s="9"/>
    </row>
    <row r="132" spans="1:10" s="10" customFormat="1" x14ac:dyDescent="0.3">
      <c r="A132" s="6">
        <v>130</v>
      </c>
      <c r="B132" s="7" t="s">
        <v>66</v>
      </c>
      <c r="C132" s="8">
        <v>56</v>
      </c>
      <c r="D132" s="8">
        <v>56</v>
      </c>
      <c r="E132" s="8">
        <v>6</v>
      </c>
      <c r="F132" s="8">
        <f t="shared" si="14"/>
        <v>118</v>
      </c>
      <c r="G132" s="9"/>
      <c r="H132" s="9"/>
      <c r="I132" s="9"/>
      <c r="J132" s="9"/>
    </row>
    <row r="133" spans="1:10" s="10" customFormat="1" x14ac:dyDescent="0.3">
      <c r="A133" s="6">
        <v>131</v>
      </c>
      <c r="B133" s="7" t="s">
        <v>143</v>
      </c>
      <c r="C133" s="8">
        <v>56</v>
      </c>
      <c r="D133" s="8">
        <v>19</v>
      </c>
      <c r="E133" s="8">
        <v>44</v>
      </c>
      <c r="F133" s="8">
        <f t="shared" si="14"/>
        <v>119</v>
      </c>
      <c r="G133" s="9"/>
      <c r="H133" s="9"/>
      <c r="I133" s="9"/>
      <c r="J133" s="9"/>
    </row>
    <row r="134" spans="1:10" s="10" customFormat="1" x14ac:dyDescent="0.3">
      <c r="A134" s="6">
        <v>132</v>
      </c>
      <c r="B134" s="7" t="s">
        <v>158</v>
      </c>
      <c r="C134" s="8">
        <v>56</v>
      </c>
      <c r="D134" s="8">
        <v>33</v>
      </c>
      <c r="E134" s="8">
        <v>31</v>
      </c>
      <c r="F134" s="8">
        <f t="shared" si="14"/>
        <v>120</v>
      </c>
      <c r="G134" s="9"/>
      <c r="H134" s="9"/>
      <c r="I134" s="9"/>
      <c r="J134" s="9"/>
    </row>
    <row r="135" spans="1:10" s="10" customFormat="1" x14ac:dyDescent="0.3">
      <c r="A135" s="6">
        <v>133</v>
      </c>
      <c r="B135" s="7" t="s">
        <v>32</v>
      </c>
      <c r="C135" s="8">
        <v>9</v>
      </c>
      <c r="D135" s="8">
        <v>56</v>
      </c>
      <c r="E135" s="8">
        <v>56</v>
      </c>
      <c r="F135" s="8">
        <f t="shared" si="14"/>
        <v>121</v>
      </c>
      <c r="G135" s="11">
        <v>4400</v>
      </c>
      <c r="H135" s="12">
        <v>0</v>
      </c>
      <c r="I135" s="12">
        <v>0</v>
      </c>
      <c r="J135" s="12">
        <f>SUM(G135:I135)</f>
        <v>4400</v>
      </c>
    </row>
    <row r="136" spans="1:10" s="10" customFormat="1" x14ac:dyDescent="0.3">
      <c r="A136" s="6">
        <v>134</v>
      </c>
      <c r="B136" s="7" t="s">
        <v>74</v>
      </c>
      <c r="C136" s="8">
        <v>56</v>
      </c>
      <c r="D136" s="8">
        <v>9</v>
      </c>
      <c r="E136" s="8">
        <v>56</v>
      </c>
      <c r="F136" s="8">
        <f t="shared" si="14"/>
        <v>121</v>
      </c>
      <c r="G136" s="12">
        <v>0</v>
      </c>
      <c r="H136" s="11">
        <v>3120</v>
      </c>
      <c r="I136" s="12">
        <v>0</v>
      </c>
      <c r="J136" s="12">
        <f t="shared" ref="J136:J138" si="15">SUM(G136:I136)</f>
        <v>3120</v>
      </c>
    </row>
    <row r="137" spans="1:10" s="10" customFormat="1" x14ac:dyDescent="0.3">
      <c r="A137" s="6">
        <v>135</v>
      </c>
      <c r="B137" s="7" t="s">
        <v>137</v>
      </c>
      <c r="C137" s="8">
        <v>44</v>
      </c>
      <c r="D137" s="8">
        <v>22</v>
      </c>
      <c r="E137" s="8">
        <v>56</v>
      </c>
      <c r="F137" s="8">
        <f t="shared" si="14"/>
        <v>122</v>
      </c>
      <c r="G137" s="11">
        <v>1260</v>
      </c>
      <c r="H137" s="11">
        <v>3940</v>
      </c>
      <c r="I137" s="12">
        <v>0</v>
      </c>
      <c r="J137" s="12">
        <f t="shared" si="15"/>
        <v>5200</v>
      </c>
    </row>
    <row r="138" spans="1:10" s="10" customFormat="1" x14ac:dyDescent="0.3">
      <c r="A138" s="6">
        <v>136</v>
      </c>
      <c r="B138" s="7" t="s">
        <v>39</v>
      </c>
      <c r="C138" s="8">
        <v>45</v>
      </c>
      <c r="D138" s="8">
        <v>44</v>
      </c>
      <c r="E138" s="8">
        <v>33</v>
      </c>
      <c r="F138" s="8">
        <f t="shared" si="14"/>
        <v>122</v>
      </c>
      <c r="G138" s="11">
        <v>1260</v>
      </c>
      <c r="H138" s="11">
        <v>1480</v>
      </c>
      <c r="I138" s="12">
        <v>780</v>
      </c>
      <c r="J138" s="12">
        <f t="shared" si="15"/>
        <v>3520</v>
      </c>
    </row>
    <row r="139" spans="1:10" s="10" customFormat="1" x14ac:dyDescent="0.3">
      <c r="A139" s="6">
        <v>137</v>
      </c>
      <c r="B139" s="7" t="s">
        <v>56</v>
      </c>
      <c r="C139" s="8">
        <v>49</v>
      </c>
      <c r="D139" s="8">
        <v>38.5</v>
      </c>
      <c r="E139" s="8">
        <v>35</v>
      </c>
      <c r="F139" s="8">
        <f t="shared" si="14"/>
        <v>122.5</v>
      </c>
      <c r="G139" s="9"/>
      <c r="H139" s="9"/>
      <c r="I139" s="9"/>
      <c r="J139" s="9"/>
    </row>
    <row r="140" spans="1:10" s="10" customFormat="1" x14ac:dyDescent="0.3">
      <c r="A140" s="6">
        <v>138</v>
      </c>
      <c r="B140" s="7" t="s">
        <v>29</v>
      </c>
      <c r="C140" s="8">
        <v>47</v>
      </c>
      <c r="D140" s="8">
        <v>37</v>
      </c>
      <c r="E140" s="8">
        <v>39</v>
      </c>
      <c r="F140" s="8">
        <f t="shared" si="14"/>
        <v>123</v>
      </c>
      <c r="G140" s="9"/>
      <c r="H140" s="9"/>
      <c r="I140" s="9"/>
      <c r="J140" s="9"/>
    </row>
    <row r="141" spans="1:10" s="10" customFormat="1" x14ac:dyDescent="0.3">
      <c r="A141" s="6">
        <v>139</v>
      </c>
      <c r="B141" s="7" t="s">
        <v>160</v>
      </c>
      <c r="C141" s="8">
        <v>37</v>
      </c>
      <c r="D141" s="8">
        <v>56</v>
      </c>
      <c r="E141" s="8">
        <v>33</v>
      </c>
      <c r="F141" s="8">
        <f>SUM(C141:E141)</f>
        <v>126</v>
      </c>
      <c r="G141" s="11">
        <v>1500</v>
      </c>
      <c r="H141" s="12">
        <v>0</v>
      </c>
      <c r="I141" s="12">
        <v>1320</v>
      </c>
      <c r="J141" s="12">
        <f>SUM(G141:I141)</f>
        <v>2820</v>
      </c>
    </row>
    <row r="142" spans="1:10" s="10" customFormat="1" x14ac:dyDescent="0.3">
      <c r="A142" s="6">
        <v>140</v>
      </c>
      <c r="B142" s="7" t="s">
        <v>68</v>
      </c>
      <c r="C142" s="8">
        <v>56</v>
      </c>
      <c r="D142" s="8">
        <v>41</v>
      </c>
      <c r="E142" s="8">
        <v>29</v>
      </c>
      <c r="F142" s="8">
        <f>SUM(C142:E142)</f>
        <v>126</v>
      </c>
      <c r="G142" s="12">
        <v>0</v>
      </c>
      <c r="H142" s="11">
        <v>1540</v>
      </c>
      <c r="I142" s="5">
        <v>1240</v>
      </c>
      <c r="J142" s="12">
        <f>SUM(G142:I142)</f>
        <v>2780</v>
      </c>
    </row>
    <row r="143" spans="1:10" s="10" customFormat="1" x14ac:dyDescent="0.3">
      <c r="A143" s="6">
        <v>141</v>
      </c>
      <c r="B143" s="7" t="s">
        <v>3</v>
      </c>
      <c r="C143" s="8">
        <v>41</v>
      </c>
      <c r="D143" s="8">
        <v>40</v>
      </c>
      <c r="E143" s="8">
        <v>45</v>
      </c>
      <c r="F143" s="8">
        <f>SUM(C143:E143)</f>
        <v>126</v>
      </c>
      <c r="G143" s="12">
        <v>640</v>
      </c>
      <c r="H143" s="12">
        <v>620</v>
      </c>
      <c r="I143" s="12">
        <v>620</v>
      </c>
      <c r="J143" s="12">
        <f>SUM(G143:I143)</f>
        <v>1880</v>
      </c>
    </row>
    <row r="144" spans="1:10" s="10" customFormat="1" x14ac:dyDescent="0.3">
      <c r="A144" s="6">
        <v>142</v>
      </c>
      <c r="B144" s="7" t="s">
        <v>141</v>
      </c>
      <c r="C144" s="8">
        <v>51</v>
      </c>
      <c r="D144" s="8">
        <v>20</v>
      </c>
      <c r="E144" s="8">
        <v>56</v>
      </c>
      <c r="F144" s="8">
        <f t="shared" si="14"/>
        <v>127</v>
      </c>
      <c r="G144" s="9"/>
      <c r="H144" s="9"/>
      <c r="I144" s="9"/>
      <c r="J144" s="9"/>
    </row>
    <row r="145" spans="1:10" s="10" customFormat="1" x14ac:dyDescent="0.3">
      <c r="A145" s="6">
        <v>143</v>
      </c>
      <c r="B145" s="7" t="s">
        <v>165</v>
      </c>
      <c r="C145" s="8">
        <v>56</v>
      </c>
      <c r="D145" s="8">
        <v>43.5</v>
      </c>
      <c r="E145" s="8">
        <v>29</v>
      </c>
      <c r="F145" s="8">
        <f t="shared" si="14"/>
        <v>128.5</v>
      </c>
      <c r="G145" s="9"/>
      <c r="H145" s="9"/>
      <c r="I145" s="9"/>
      <c r="J145" s="9"/>
    </row>
    <row r="146" spans="1:10" s="10" customFormat="1" x14ac:dyDescent="0.3">
      <c r="A146" s="6">
        <v>144</v>
      </c>
      <c r="B146" s="7" t="s">
        <v>169</v>
      </c>
      <c r="C146" s="8">
        <v>48</v>
      </c>
      <c r="D146" s="8">
        <v>56</v>
      </c>
      <c r="E146" s="8">
        <v>25</v>
      </c>
      <c r="F146" s="8">
        <f t="shared" si="14"/>
        <v>129</v>
      </c>
      <c r="G146" s="12">
        <v>720</v>
      </c>
      <c r="H146" s="12">
        <v>0</v>
      </c>
      <c r="I146" s="12">
        <v>2060</v>
      </c>
      <c r="J146" s="12">
        <f>SUM(G146:I146)</f>
        <v>2780</v>
      </c>
    </row>
    <row r="147" spans="1:10" s="10" customFormat="1" x14ac:dyDescent="0.3">
      <c r="A147" s="6">
        <v>145</v>
      </c>
      <c r="B147" s="7" t="s">
        <v>166</v>
      </c>
      <c r="C147" s="8">
        <v>56</v>
      </c>
      <c r="D147" s="8">
        <v>44</v>
      </c>
      <c r="E147" s="8">
        <v>29</v>
      </c>
      <c r="F147" s="8">
        <f t="shared" si="14"/>
        <v>129</v>
      </c>
      <c r="G147" s="12">
        <v>0</v>
      </c>
      <c r="H147" s="12">
        <v>620</v>
      </c>
      <c r="I147" s="12">
        <v>1920</v>
      </c>
      <c r="J147" s="12">
        <f t="shared" ref="J147:J148" si="16">SUM(G147:I147)</f>
        <v>2540</v>
      </c>
    </row>
    <row r="148" spans="1:10" s="10" customFormat="1" x14ac:dyDescent="0.3">
      <c r="A148" s="6">
        <v>146</v>
      </c>
      <c r="B148" s="7" t="s">
        <v>83</v>
      </c>
      <c r="C148" s="8">
        <v>34</v>
      </c>
      <c r="D148" s="8">
        <v>56</v>
      </c>
      <c r="E148" s="8">
        <v>39</v>
      </c>
      <c r="F148" s="8">
        <f t="shared" si="14"/>
        <v>129</v>
      </c>
      <c r="G148" s="12">
        <v>760</v>
      </c>
      <c r="H148" s="12">
        <v>0</v>
      </c>
      <c r="I148" s="12">
        <v>760</v>
      </c>
      <c r="J148" s="12">
        <f t="shared" si="16"/>
        <v>1520</v>
      </c>
    </row>
    <row r="149" spans="1:10" s="10" customFormat="1" x14ac:dyDescent="0.3">
      <c r="A149" s="6">
        <v>147</v>
      </c>
      <c r="B149" s="7" t="s">
        <v>60</v>
      </c>
      <c r="C149" s="8">
        <v>46.5</v>
      </c>
      <c r="D149" s="8">
        <v>27</v>
      </c>
      <c r="E149" s="8">
        <v>56</v>
      </c>
      <c r="F149" s="8">
        <f t="shared" si="14"/>
        <v>129.5</v>
      </c>
      <c r="G149" s="9"/>
      <c r="H149" s="9"/>
      <c r="I149" s="9"/>
      <c r="J149" s="9"/>
    </row>
    <row r="150" spans="1:10" s="10" customFormat="1" x14ac:dyDescent="0.3">
      <c r="A150" s="6">
        <v>148</v>
      </c>
      <c r="B150" s="7" t="s">
        <v>162</v>
      </c>
      <c r="C150" s="8">
        <v>39</v>
      </c>
      <c r="D150" s="8">
        <v>56</v>
      </c>
      <c r="E150" s="8">
        <v>37</v>
      </c>
      <c r="F150" s="8">
        <f t="shared" si="14"/>
        <v>132</v>
      </c>
      <c r="G150" s="12"/>
      <c r="H150" s="12"/>
      <c r="I150" s="12"/>
      <c r="J150" s="12">
        <f>SUM(G150:I150)</f>
        <v>0</v>
      </c>
    </row>
    <row r="151" spans="1:10" s="10" customFormat="1" x14ac:dyDescent="0.3">
      <c r="A151" s="6">
        <v>149</v>
      </c>
      <c r="B151" s="7" t="s">
        <v>48</v>
      </c>
      <c r="C151" s="8">
        <v>42</v>
      </c>
      <c r="D151" s="8">
        <v>48</v>
      </c>
      <c r="E151" s="8">
        <v>42</v>
      </c>
      <c r="F151" s="8">
        <f t="shared" si="14"/>
        <v>132</v>
      </c>
      <c r="G151" s="12"/>
      <c r="H151" s="12"/>
      <c r="I151" s="12"/>
      <c r="J151" s="12">
        <f t="shared" ref="J151:J152" si="17">SUM(G151:I151)</f>
        <v>0</v>
      </c>
    </row>
    <row r="152" spans="1:10" s="10" customFormat="1" x14ac:dyDescent="0.3">
      <c r="A152" s="6">
        <v>150</v>
      </c>
      <c r="B152" s="7" t="s">
        <v>144</v>
      </c>
      <c r="C152" s="8">
        <v>24</v>
      </c>
      <c r="D152" s="8">
        <v>52</v>
      </c>
      <c r="E152" s="8">
        <v>56</v>
      </c>
      <c r="F152" s="8">
        <f t="shared" si="14"/>
        <v>132</v>
      </c>
      <c r="G152" s="12"/>
      <c r="H152" s="12"/>
      <c r="I152" s="12"/>
      <c r="J152" s="12">
        <f t="shared" si="17"/>
        <v>0</v>
      </c>
    </row>
    <row r="153" spans="1:10" s="10" customFormat="1" x14ac:dyDescent="0.3">
      <c r="A153" s="6">
        <v>151</v>
      </c>
      <c r="B153" s="7" t="s">
        <v>159</v>
      </c>
      <c r="C153" s="8">
        <v>56</v>
      </c>
      <c r="D153" s="8">
        <v>34</v>
      </c>
      <c r="E153" s="8">
        <v>42.5</v>
      </c>
      <c r="F153" s="8">
        <f t="shared" si="14"/>
        <v>132.5</v>
      </c>
      <c r="G153" s="9"/>
      <c r="H153" s="9"/>
      <c r="I153" s="9"/>
      <c r="J153" s="9"/>
    </row>
    <row r="154" spans="1:10" s="10" customFormat="1" x14ac:dyDescent="0.3">
      <c r="A154" s="6">
        <v>152</v>
      </c>
      <c r="B154" s="7" t="s">
        <v>147</v>
      </c>
      <c r="C154" s="8">
        <v>46</v>
      </c>
      <c r="D154" s="8">
        <v>33</v>
      </c>
      <c r="E154" s="8">
        <v>56</v>
      </c>
      <c r="F154" s="8">
        <f t="shared" si="14"/>
        <v>135</v>
      </c>
      <c r="G154" s="9"/>
      <c r="H154" s="9"/>
      <c r="I154" s="9"/>
      <c r="J154" s="9"/>
    </row>
    <row r="155" spans="1:10" s="10" customFormat="1" x14ac:dyDescent="0.3">
      <c r="A155" s="6">
        <v>153</v>
      </c>
      <c r="B155" s="7" t="s">
        <v>161</v>
      </c>
      <c r="C155" s="8">
        <v>37</v>
      </c>
      <c r="D155" s="8">
        <v>56</v>
      </c>
      <c r="E155" s="8">
        <v>43</v>
      </c>
      <c r="F155" s="8">
        <f t="shared" si="14"/>
        <v>136</v>
      </c>
      <c r="G155" s="12"/>
      <c r="H155" s="12"/>
      <c r="I155" s="12"/>
      <c r="J155" s="12">
        <f>SUM(G155:I155)</f>
        <v>0</v>
      </c>
    </row>
    <row r="156" spans="1:10" s="10" customFormat="1" x14ac:dyDescent="0.3">
      <c r="A156" s="6">
        <v>154</v>
      </c>
      <c r="B156" s="7" t="s">
        <v>151</v>
      </c>
      <c r="C156" s="8">
        <v>35</v>
      </c>
      <c r="D156" s="8">
        <v>45</v>
      </c>
      <c r="E156" s="8">
        <v>56</v>
      </c>
      <c r="F156" s="8">
        <f t="shared" si="14"/>
        <v>136</v>
      </c>
      <c r="G156" s="12"/>
      <c r="H156" s="12"/>
      <c r="I156" s="12"/>
      <c r="J156" s="12">
        <f>SUM(G156:I156)</f>
        <v>0</v>
      </c>
    </row>
    <row r="157" spans="1:10" s="10" customFormat="1" x14ac:dyDescent="0.3">
      <c r="A157" s="6">
        <v>155</v>
      </c>
      <c r="B157" s="7" t="s">
        <v>54</v>
      </c>
      <c r="C157" s="8">
        <v>45</v>
      </c>
      <c r="D157" s="8">
        <v>56</v>
      </c>
      <c r="E157" s="8">
        <v>37</v>
      </c>
      <c r="F157" s="8">
        <f t="shared" si="14"/>
        <v>138</v>
      </c>
      <c r="G157" s="9"/>
      <c r="H157" s="9"/>
      <c r="I157" s="9"/>
      <c r="J157" s="9"/>
    </row>
    <row r="158" spans="1:10" s="10" customFormat="1" x14ac:dyDescent="0.3">
      <c r="A158" s="6">
        <v>156</v>
      </c>
      <c r="B158" s="7" t="s">
        <v>168</v>
      </c>
      <c r="C158" s="8">
        <v>46</v>
      </c>
      <c r="D158" s="8">
        <v>56</v>
      </c>
      <c r="E158" s="8">
        <v>40</v>
      </c>
      <c r="F158" s="8">
        <f t="shared" si="14"/>
        <v>142</v>
      </c>
      <c r="G158" s="9"/>
      <c r="H158" s="9"/>
      <c r="I158" s="9"/>
      <c r="J158" s="9"/>
    </row>
    <row r="159" spans="1:10" s="10" customFormat="1" x14ac:dyDescent="0.3">
      <c r="A159" s="6">
        <v>157</v>
      </c>
      <c r="B159" s="7" t="s">
        <v>156</v>
      </c>
      <c r="C159" s="8">
        <v>31</v>
      </c>
      <c r="D159" s="8">
        <v>56</v>
      </c>
      <c r="E159" s="8">
        <v>56</v>
      </c>
      <c r="F159" s="8">
        <f t="shared" si="14"/>
        <v>143</v>
      </c>
      <c r="G159" s="9"/>
      <c r="H159" s="9"/>
      <c r="I159" s="9"/>
      <c r="J159" s="9"/>
    </row>
    <row r="160" spans="1:10" s="10" customFormat="1" x14ac:dyDescent="0.3">
      <c r="A160" s="6">
        <v>158</v>
      </c>
      <c r="B160" s="7" t="s">
        <v>157</v>
      </c>
      <c r="C160" s="8">
        <v>56</v>
      </c>
      <c r="D160" s="8">
        <v>32</v>
      </c>
      <c r="E160" s="8">
        <v>56</v>
      </c>
      <c r="F160" s="8">
        <f t="shared" si="14"/>
        <v>144</v>
      </c>
      <c r="G160" s="9"/>
      <c r="H160" s="9"/>
      <c r="I160" s="9"/>
      <c r="J160" s="9"/>
    </row>
    <row r="161" spans="1:10" s="10" customFormat="1" x14ac:dyDescent="0.3">
      <c r="A161" s="6">
        <v>159</v>
      </c>
      <c r="B161" s="7" t="s">
        <v>55</v>
      </c>
      <c r="C161" s="8">
        <v>56</v>
      </c>
      <c r="D161" s="8">
        <v>56</v>
      </c>
      <c r="E161" s="8">
        <v>36</v>
      </c>
      <c r="F161" s="8">
        <f t="shared" si="14"/>
        <v>148</v>
      </c>
      <c r="G161" s="9"/>
      <c r="H161" s="9"/>
      <c r="I161" s="9"/>
      <c r="J161" s="9"/>
    </row>
    <row r="162" spans="1:10" s="10" customFormat="1" x14ac:dyDescent="0.3">
      <c r="A162" s="6">
        <v>160</v>
      </c>
      <c r="B162" s="7" t="s">
        <v>24</v>
      </c>
      <c r="C162" s="8">
        <v>56</v>
      </c>
      <c r="D162" s="8">
        <v>39</v>
      </c>
      <c r="E162" s="8">
        <v>56</v>
      </c>
      <c r="F162" s="8">
        <f t="shared" si="14"/>
        <v>151</v>
      </c>
      <c r="G162" s="9"/>
      <c r="H162" s="9"/>
      <c r="I162" s="9"/>
      <c r="J162" s="9"/>
    </row>
    <row r="163" spans="1:10" s="10" customFormat="1" x14ac:dyDescent="0.3">
      <c r="A163" s="6">
        <v>161</v>
      </c>
      <c r="B163" s="7" t="s">
        <v>164</v>
      </c>
      <c r="C163" s="8">
        <v>56</v>
      </c>
      <c r="D163" s="8">
        <v>40</v>
      </c>
      <c r="E163" s="8">
        <v>56</v>
      </c>
      <c r="F163" s="8">
        <f t="shared" ref="F163:F169" si="18">SUM(C163:E163)</f>
        <v>152</v>
      </c>
      <c r="G163" s="9"/>
      <c r="H163" s="9"/>
      <c r="I163" s="9"/>
      <c r="J163" s="9"/>
    </row>
    <row r="164" spans="1:10" s="10" customFormat="1" x14ac:dyDescent="0.3">
      <c r="A164" s="6">
        <v>162</v>
      </c>
      <c r="B164" s="7" t="s">
        <v>62</v>
      </c>
      <c r="C164" s="8">
        <v>56</v>
      </c>
      <c r="D164" s="8">
        <v>43</v>
      </c>
      <c r="E164" s="8">
        <v>56</v>
      </c>
      <c r="F164" s="8">
        <f t="shared" si="18"/>
        <v>155</v>
      </c>
      <c r="G164" s="9"/>
      <c r="H164" s="9"/>
      <c r="I164" s="9"/>
      <c r="J164" s="9"/>
    </row>
    <row r="165" spans="1:10" s="10" customFormat="1" x14ac:dyDescent="0.3">
      <c r="A165" s="6">
        <v>163</v>
      </c>
      <c r="B165" s="7" t="s">
        <v>167</v>
      </c>
      <c r="C165" s="8">
        <v>56</v>
      </c>
      <c r="D165" s="8">
        <v>45</v>
      </c>
      <c r="E165" s="8">
        <v>56</v>
      </c>
      <c r="F165" s="8">
        <f t="shared" si="18"/>
        <v>157</v>
      </c>
      <c r="G165" s="9"/>
      <c r="H165" s="9"/>
      <c r="I165" s="9"/>
      <c r="J165" s="9"/>
    </row>
    <row r="166" spans="1:10" s="10" customFormat="1" x14ac:dyDescent="0.3">
      <c r="A166" s="6">
        <v>164</v>
      </c>
      <c r="B166" s="7" t="s">
        <v>30</v>
      </c>
      <c r="C166" s="8">
        <v>46.5</v>
      </c>
      <c r="D166" s="8">
        <v>56</v>
      </c>
      <c r="E166" s="8">
        <v>56</v>
      </c>
      <c r="F166" s="8">
        <f t="shared" si="18"/>
        <v>158.5</v>
      </c>
      <c r="G166" s="9"/>
      <c r="H166" s="9"/>
      <c r="I166" s="9"/>
      <c r="J166" s="9"/>
    </row>
    <row r="167" spans="1:10" s="10" customFormat="1" x14ac:dyDescent="0.3">
      <c r="A167" s="6">
        <v>165</v>
      </c>
      <c r="B167" s="7" t="s">
        <v>172</v>
      </c>
      <c r="C167" s="8">
        <v>56</v>
      </c>
      <c r="D167" s="8">
        <v>56</v>
      </c>
      <c r="E167" s="8">
        <v>56</v>
      </c>
      <c r="F167" s="8">
        <f t="shared" si="18"/>
        <v>168</v>
      </c>
      <c r="G167" s="9"/>
      <c r="H167" s="9"/>
      <c r="I167" s="9"/>
      <c r="J167" s="9"/>
    </row>
    <row r="168" spans="1:10" s="10" customFormat="1" x14ac:dyDescent="0.3">
      <c r="A168" s="6">
        <v>166</v>
      </c>
      <c r="B168" s="7" t="s">
        <v>170</v>
      </c>
      <c r="C168" s="8">
        <v>56</v>
      </c>
      <c r="D168" s="8">
        <v>56</v>
      </c>
      <c r="E168" s="8">
        <v>56</v>
      </c>
      <c r="F168" s="8">
        <f t="shared" si="18"/>
        <v>168</v>
      </c>
      <c r="G168" s="9"/>
      <c r="H168" s="9"/>
      <c r="I168" s="9"/>
      <c r="J168" s="9"/>
    </row>
    <row r="169" spans="1:10" s="10" customFormat="1" x14ac:dyDescent="0.3">
      <c r="A169" s="6">
        <v>167</v>
      </c>
      <c r="B169" s="7" t="s">
        <v>171</v>
      </c>
      <c r="C169" s="8">
        <v>56</v>
      </c>
      <c r="D169" s="8">
        <v>56</v>
      </c>
      <c r="E169" s="8">
        <v>56</v>
      </c>
      <c r="F169" s="8">
        <f t="shared" si="18"/>
        <v>168</v>
      </c>
      <c r="G169" s="9"/>
      <c r="H169" s="9"/>
      <c r="I169" s="9"/>
      <c r="J169" s="9"/>
    </row>
  </sheetData>
  <sortState xmlns:xlrd2="http://schemas.microsoft.com/office/spreadsheetml/2017/richdata2" ref="B141:J142">
    <sortCondition descending="1" ref="J141:J142"/>
  </sortState>
  <mergeCells count="4">
    <mergeCell ref="A1:F1"/>
    <mergeCell ref="G1:J1"/>
    <mergeCell ref="L1:R1"/>
    <mergeCell ref="S1:V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</dc:creator>
  <cp:lastModifiedBy>Wojciech Telesz</cp:lastModifiedBy>
  <dcterms:created xsi:type="dcterms:W3CDTF">2020-04-03T09:01:01Z</dcterms:created>
  <dcterms:modified xsi:type="dcterms:W3CDTF">2025-12-21T10:03:14Z</dcterms:modified>
</cp:coreProperties>
</file>