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90" windowWidth="6375" windowHeight="61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<sst xmlns="http://schemas.openxmlformats.org/spreadsheetml/2006/main" count="101" uniqueCount="89">
  <si>
    <t>Tura 1</t>
  </si>
  <si>
    <t>Tura 2</t>
  </si>
  <si>
    <t>Tura 3</t>
  </si>
  <si>
    <t>Ryb</t>
  </si>
  <si>
    <t>N-R</t>
  </si>
  <si>
    <t>Pkt</t>
  </si>
  <si>
    <t>GP</t>
  </si>
  <si>
    <t>RAZEM tura 1</t>
  </si>
  <si>
    <t>Ryby</t>
  </si>
  <si>
    <t>RAZEM tura 3</t>
  </si>
  <si>
    <t>RAZEM tura 2</t>
  </si>
  <si>
    <t>Zawodnik</t>
  </si>
  <si>
    <t>RAZEM ryb</t>
  </si>
  <si>
    <t>Numer</t>
  </si>
  <si>
    <t>na łodzi</t>
  </si>
  <si>
    <t>łodzi</t>
  </si>
  <si>
    <t>Myczkowce</t>
  </si>
  <si>
    <t>nr</t>
  </si>
  <si>
    <t>st.</t>
  </si>
  <si>
    <t>37 Towarzyski Jesienny Lipień Sanu      26-27 wrzesień 2020     Sektor C - zbiornik Myczkowce (łowienie z łodzi)</t>
  </si>
  <si>
    <t>37 TJLS</t>
  </si>
  <si>
    <t>Żurowski</t>
  </si>
  <si>
    <t>Rycyk Łukasz</t>
  </si>
  <si>
    <t>Obłoza</t>
  </si>
  <si>
    <t>Konieczny G.</t>
  </si>
  <si>
    <t>Konieczny Sz.</t>
  </si>
  <si>
    <t>Skrechota</t>
  </si>
  <si>
    <t>Gerula</t>
  </si>
  <si>
    <t>Kaniuczak Jarosław</t>
  </si>
  <si>
    <t>Hadam Stanisław</t>
  </si>
  <si>
    <t>Darżynkiewicz</t>
  </si>
  <si>
    <t>Skrzypek</t>
  </si>
  <si>
    <t>Raczyński</t>
  </si>
  <si>
    <t>Hadam Bartosz</t>
  </si>
  <si>
    <t>Kaniuczak Oskar</t>
  </si>
  <si>
    <t>Krupa</t>
  </si>
  <si>
    <t>Łach Paweł</t>
  </si>
  <si>
    <t>Kijowski</t>
  </si>
  <si>
    <t>Kopacki</t>
  </si>
  <si>
    <t>Tworzydło</t>
  </si>
  <si>
    <t>Maciaszek</t>
  </si>
  <si>
    <t>Mróz</t>
  </si>
  <si>
    <t>Haszczyc</t>
  </si>
  <si>
    <t>Latusek</t>
  </si>
  <si>
    <t>Rettinger</t>
  </si>
  <si>
    <t>Pielech</t>
  </si>
  <si>
    <t>Gołofit Grzegorz</t>
  </si>
  <si>
    <t>Ordzowiały</t>
  </si>
  <si>
    <t>Osenkowski</t>
  </si>
  <si>
    <t>Staś</t>
  </si>
  <si>
    <t>Krawczyk</t>
  </si>
  <si>
    <t>Walczyk</t>
  </si>
  <si>
    <t>Pawłowski Jacek</t>
  </si>
  <si>
    <t>Grzywa</t>
  </si>
  <si>
    <t>Guziec</t>
  </si>
  <si>
    <t>Zaremba</t>
  </si>
  <si>
    <t>Skałuba</t>
  </si>
  <si>
    <t>Wilczyński</t>
  </si>
  <si>
    <t>Karasiewicz</t>
  </si>
  <si>
    <t>Socha</t>
  </si>
  <si>
    <t>Ostafin</t>
  </si>
  <si>
    <t>Obruśnik</t>
  </si>
  <si>
    <t>Opach Zdzisław</t>
  </si>
  <si>
    <t>Skurzyński</t>
  </si>
  <si>
    <t>Gawlicki</t>
  </si>
  <si>
    <t>Janik</t>
  </si>
  <si>
    <t>Wierdak</t>
  </si>
  <si>
    <t>Lorenc Łukasz</t>
  </si>
  <si>
    <t>Pałka Mirosław</t>
  </si>
  <si>
    <t>Pękała</t>
  </si>
  <si>
    <t>Korzeniowski</t>
  </si>
  <si>
    <t>Tobiasz</t>
  </si>
  <si>
    <t>Benedyk</t>
  </si>
  <si>
    <t>Miśkowiec</t>
  </si>
  <si>
    <t>Kowalski Marek</t>
  </si>
  <si>
    <t>Kowalski Dawid</t>
  </si>
  <si>
    <t>Słota</t>
  </si>
  <si>
    <t>Witek</t>
  </si>
  <si>
    <t>Wojdyło</t>
  </si>
  <si>
    <t>Baran</t>
  </si>
  <si>
    <t>Wnękowicz Adam</t>
  </si>
  <si>
    <t>Wnękowicz Andrzej</t>
  </si>
  <si>
    <t>Kulig</t>
  </si>
  <si>
    <t>Brożyna</t>
  </si>
  <si>
    <t>Fijałkowski</t>
  </si>
  <si>
    <t>Wnękowicz Antoni</t>
  </si>
  <si>
    <t>Szlachetka</t>
  </si>
  <si>
    <t>Słomka</t>
  </si>
  <si>
    <t>Konieczny 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</si>
</sst>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51" applyFont="1" applyFill="1" applyBorder="1" applyAlignment="1">
      <alignment horizontal="center" vertical="center"/>
      <protection/>
    </xf>
    <xf numFmtId="164" fontId="1" fillId="36" borderId="10" xfId="51" applyNumberFormat="1" applyFont="1" applyFill="1" applyBorder="1" applyAlignment="1">
      <alignment horizontal="center" vertical="center"/>
      <protection/>
    </xf>
    <xf numFmtId="0" fontId="1" fillId="36" borderId="10" xfId="51" applyFont="1" applyFill="1" applyBorder="1" applyAlignment="1">
      <alignment horizontal="left" vertical="center"/>
      <protection/>
    </xf>
    <xf numFmtId="0" fontId="1" fillId="36" borderId="10" xfId="51" applyFont="1" applyFill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51" applyFont="1" applyFill="1" applyBorder="1" applyAlignment="1">
      <alignment horizontal="center" vertical="center"/>
      <protection/>
    </xf>
    <xf numFmtId="164" fontId="1" fillId="34" borderId="10" xfId="51" applyNumberFormat="1" applyFont="1" applyFill="1" applyBorder="1" applyAlignment="1">
      <alignment horizontal="center" vertical="center"/>
      <protection/>
    </xf>
    <xf numFmtId="0" fontId="1" fillId="34" borderId="10" xfId="51" applyFont="1" applyFill="1" applyBorder="1" applyAlignment="1">
      <alignment horizontal="left" vertical="center" wrapText="1"/>
      <protection/>
    </xf>
    <xf numFmtId="0" fontId="1" fillId="34" borderId="10" xfId="51" applyFont="1" applyFill="1" applyBorder="1" applyAlignment="1">
      <alignment horizontal="left" vertical="center"/>
      <protection/>
    </xf>
    <xf numFmtId="0" fontId="1" fillId="34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2" fillId="33" borderId="0" xfId="51" applyFont="1" applyFill="1" applyBorder="1" applyAlignment="1">
      <alignment horizontal="left" vertical="center"/>
      <protection/>
    </xf>
    <xf numFmtId="0" fontId="2" fillId="33" borderId="0" xfId="51" applyFont="1" applyFill="1" applyBorder="1" applyAlignment="1">
      <alignment horizontal="left" vertical="center" wrapText="1"/>
      <protection/>
    </xf>
    <xf numFmtId="0" fontId="1" fillId="33" borderId="0" xfId="51" applyFont="1" applyFill="1" applyBorder="1" applyAlignment="1">
      <alignment horizontal="left" vertical="center"/>
      <protection/>
    </xf>
    <xf numFmtId="0" fontId="1" fillId="33" borderId="0" xfId="51" applyFont="1" applyFill="1" applyBorder="1" applyAlignment="1">
      <alignment horizontal="left" vertical="center" wrapText="1"/>
      <protection/>
    </xf>
    <xf numFmtId="1" fontId="6" fillId="35" borderId="14" xfId="0" applyNumberFormat="1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1" fontId="4" fillId="36" borderId="14" xfId="0" applyNumberFormat="1" applyFont="1" applyFill="1" applyBorder="1" applyAlignment="1">
      <alignment horizontal="center" vertical="center"/>
    </xf>
    <xf numFmtId="1" fontId="4" fillId="36" borderId="15" xfId="0" applyNumberFormat="1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110" zoomScaleNormal="110" zoomScalePageLayoutView="0" workbookViewId="0" topLeftCell="A1">
      <selection activeCell="Q27" sqref="Q27"/>
    </sheetView>
  </sheetViews>
  <sheetFormatPr defaultColWidth="9.00390625" defaultRowHeight="12.75"/>
  <cols>
    <col min="1" max="1" width="9.375" style="1" bestFit="1" customWidth="1"/>
    <col min="2" max="2" width="2.625" style="1" bestFit="1" customWidth="1"/>
    <col min="3" max="3" width="15.125" style="1" bestFit="1" customWidth="1"/>
    <col min="4" max="4" width="3.625" style="2" customWidth="1"/>
    <col min="5" max="5" width="4.00390625" style="2" bestFit="1" customWidth="1"/>
    <col min="6" max="6" width="4.625" style="2" customWidth="1"/>
    <col min="7" max="7" width="4.00390625" style="2" bestFit="1" customWidth="1"/>
    <col min="8" max="8" width="15.125" style="2" bestFit="1" customWidth="1"/>
    <col min="9" max="9" width="3.625" style="2" customWidth="1"/>
    <col min="10" max="10" width="4.00390625" style="2" bestFit="1" customWidth="1"/>
    <col min="11" max="11" width="4.625" style="2" bestFit="1" customWidth="1"/>
    <col min="12" max="12" width="4.00390625" style="2" bestFit="1" customWidth="1"/>
    <col min="13" max="13" width="15.125" style="2" bestFit="1" customWidth="1"/>
    <col min="14" max="14" width="3.625" style="2" bestFit="1" customWidth="1"/>
    <col min="15" max="15" width="4.00390625" style="2" bestFit="1" customWidth="1"/>
    <col min="16" max="16" width="4.625" style="2" bestFit="1" customWidth="1"/>
    <col min="17" max="17" width="4.00390625" style="2" bestFit="1" customWidth="1"/>
    <col min="18" max="18" width="8.00390625" style="2" bestFit="1" customWidth="1"/>
    <col min="19" max="16384" width="9.125" style="1" customWidth="1"/>
  </cols>
  <sheetData>
    <row r="1" spans="1:18" s="3" customFormat="1" ht="12.75">
      <c r="A1" s="44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</row>
    <row r="2" spans="1:18" s="5" customFormat="1" ht="9.75" customHeight="1">
      <c r="A2" s="14" t="s">
        <v>13</v>
      </c>
      <c r="B2" s="15" t="s">
        <v>17</v>
      </c>
      <c r="C2" s="41" t="s">
        <v>0</v>
      </c>
      <c r="D2" s="41"/>
      <c r="E2" s="41"/>
      <c r="F2" s="41"/>
      <c r="G2" s="41"/>
      <c r="H2" s="40" t="s">
        <v>1</v>
      </c>
      <c r="I2" s="40"/>
      <c r="J2" s="40"/>
      <c r="K2" s="40"/>
      <c r="L2" s="40"/>
      <c r="M2" s="40" t="s">
        <v>2</v>
      </c>
      <c r="N2" s="40"/>
      <c r="O2" s="40"/>
      <c r="P2" s="40"/>
      <c r="Q2" s="40"/>
      <c r="R2" s="14" t="s">
        <v>12</v>
      </c>
    </row>
    <row r="3" spans="1:18" s="5" customFormat="1" ht="9.75" customHeight="1">
      <c r="A3" s="16" t="s">
        <v>15</v>
      </c>
      <c r="B3" s="15" t="s">
        <v>18</v>
      </c>
      <c r="C3" s="17" t="s">
        <v>11</v>
      </c>
      <c r="D3" s="15" t="s">
        <v>3</v>
      </c>
      <c r="E3" s="15" t="s">
        <v>4</v>
      </c>
      <c r="F3" s="15" t="s">
        <v>5</v>
      </c>
      <c r="G3" s="15" t="s">
        <v>6</v>
      </c>
      <c r="H3" s="18" t="s">
        <v>11</v>
      </c>
      <c r="I3" s="15" t="s">
        <v>3</v>
      </c>
      <c r="J3" s="15" t="s">
        <v>4</v>
      </c>
      <c r="K3" s="15" t="s">
        <v>5</v>
      </c>
      <c r="L3" s="15" t="s">
        <v>6</v>
      </c>
      <c r="M3" s="18" t="s">
        <v>11</v>
      </c>
      <c r="N3" s="15" t="s">
        <v>3</v>
      </c>
      <c r="O3" s="15" t="s">
        <v>4</v>
      </c>
      <c r="P3" s="15" t="s">
        <v>5</v>
      </c>
      <c r="Q3" s="15" t="s">
        <v>6</v>
      </c>
      <c r="R3" s="16" t="s">
        <v>14</v>
      </c>
    </row>
    <row r="4" spans="1:18" s="4" customFormat="1" ht="11.25" customHeight="1">
      <c r="A4" s="47">
        <v>1</v>
      </c>
      <c r="B4" s="13">
        <v>1</v>
      </c>
      <c r="C4" s="19" t="s">
        <v>86</v>
      </c>
      <c r="D4" s="20">
        <v>5</v>
      </c>
      <c r="E4" s="21">
        <v>29.9</v>
      </c>
      <c r="F4" s="20">
        <v>4820</v>
      </c>
      <c r="G4" s="21">
        <v>6</v>
      </c>
      <c r="H4" s="22" t="s">
        <v>25</v>
      </c>
      <c r="I4" s="20">
        <v>5</v>
      </c>
      <c r="J4" s="21">
        <v>31.3</v>
      </c>
      <c r="K4" s="20">
        <v>5000</v>
      </c>
      <c r="L4" s="21">
        <v>6</v>
      </c>
      <c r="M4" s="22" t="s">
        <v>56</v>
      </c>
      <c r="N4" s="20">
        <v>0</v>
      </c>
      <c r="O4" s="21"/>
      <c r="P4" s="20"/>
      <c r="Q4" s="21">
        <v>23</v>
      </c>
      <c r="R4" s="42">
        <f>SUM(D4:D5,I4:I5,N4:N5)</f>
        <v>19</v>
      </c>
    </row>
    <row r="5" spans="1:18" s="4" customFormat="1" ht="11.25" customHeight="1">
      <c r="A5" s="47"/>
      <c r="B5" s="13">
        <v>2</v>
      </c>
      <c r="C5" s="19" t="s">
        <v>44</v>
      </c>
      <c r="D5" s="20">
        <v>4</v>
      </c>
      <c r="E5" s="21">
        <v>39.2</v>
      </c>
      <c r="F5" s="20">
        <v>4030</v>
      </c>
      <c r="G5" s="21">
        <v>8</v>
      </c>
      <c r="H5" s="22" t="s">
        <v>41</v>
      </c>
      <c r="I5" s="20">
        <v>2</v>
      </c>
      <c r="J5" s="21">
        <v>31</v>
      </c>
      <c r="K5" s="20">
        <v>2060</v>
      </c>
      <c r="L5" s="21">
        <v>11</v>
      </c>
      <c r="M5" s="23" t="s">
        <v>48</v>
      </c>
      <c r="N5" s="20">
        <v>3</v>
      </c>
      <c r="O5" s="21">
        <v>29.1</v>
      </c>
      <c r="P5" s="20">
        <v>2910</v>
      </c>
      <c r="Q5" s="21">
        <v>7</v>
      </c>
      <c r="R5" s="43"/>
    </row>
    <row r="6" spans="1:18" s="4" customFormat="1" ht="11.25" customHeight="1">
      <c r="A6" s="48">
        <v>2</v>
      </c>
      <c r="B6" s="6">
        <v>3</v>
      </c>
      <c r="C6" s="24" t="s">
        <v>24</v>
      </c>
      <c r="D6" s="25">
        <v>9</v>
      </c>
      <c r="E6" s="26">
        <v>35.5</v>
      </c>
      <c r="F6" s="25">
        <v>9330</v>
      </c>
      <c r="G6" s="26">
        <v>1</v>
      </c>
      <c r="H6" s="27" t="s">
        <v>37</v>
      </c>
      <c r="I6" s="25">
        <v>2</v>
      </c>
      <c r="J6" s="26">
        <v>28.5</v>
      </c>
      <c r="K6" s="25">
        <v>1910</v>
      </c>
      <c r="L6" s="26">
        <v>13</v>
      </c>
      <c r="M6" s="28" t="s">
        <v>45</v>
      </c>
      <c r="N6" s="25">
        <v>2</v>
      </c>
      <c r="O6" s="26">
        <v>36</v>
      </c>
      <c r="P6" s="25">
        <v>2180</v>
      </c>
      <c r="Q6" s="26">
        <v>9</v>
      </c>
      <c r="R6" s="49">
        <f>SUM(D6:D7,I6:I7,N6:N7)</f>
        <v>21</v>
      </c>
    </row>
    <row r="7" spans="1:18" s="4" customFormat="1" ht="11.25" customHeight="1">
      <c r="A7" s="48"/>
      <c r="B7" s="6">
        <v>4</v>
      </c>
      <c r="C7" s="29" t="s">
        <v>82</v>
      </c>
      <c r="D7" s="25">
        <v>5</v>
      </c>
      <c r="E7" s="26">
        <v>31</v>
      </c>
      <c r="F7" s="25">
        <v>4880</v>
      </c>
      <c r="G7" s="26">
        <v>5</v>
      </c>
      <c r="H7" s="28" t="s">
        <v>49</v>
      </c>
      <c r="I7" s="25">
        <v>2</v>
      </c>
      <c r="J7" s="26">
        <v>29.8</v>
      </c>
      <c r="K7" s="25">
        <v>1790</v>
      </c>
      <c r="L7" s="26">
        <v>15</v>
      </c>
      <c r="M7" s="28" t="s">
        <v>76</v>
      </c>
      <c r="N7" s="25">
        <v>1</v>
      </c>
      <c r="O7" s="26">
        <v>22</v>
      </c>
      <c r="P7" s="25">
        <v>760</v>
      </c>
      <c r="Q7" s="26">
        <v>19</v>
      </c>
      <c r="R7" s="50"/>
    </row>
    <row r="8" spans="1:18" s="4" customFormat="1" ht="11.25" customHeight="1">
      <c r="A8" s="47">
        <v>3</v>
      </c>
      <c r="B8" s="13">
        <v>5</v>
      </c>
      <c r="C8" s="19" t="s">
        <v>65</v>
      </c>
      <c r="D8" s="20">
        <v>0</v>
      </c>
      <c r="E8" s="21"/>
      <c r="F8" s="20"/>
      <c r="G8" s="21">
        <v>23</v>
      </c>
      <c r="H8" s="23" t="s">
        <v>50</v>
      </c>
      <c r="I8" s="20">
        <v>2</v>
      </c>
      <c r="J8" s="21">
        <v>34.5</v>
      </c>
      <c r="K8" s="20">
        <v>2270</v>
      </c>
      <c r="L8" s="21">
        <v>10</v>
      </c>
      <c r="M8" s="22" t="s">
        <v>36</v>
      </c>
      <c r="N8" s="20">
        <v>1</v>
      </c>
      <c r="O8" s="21">
        <v>31.2</v>
      </c>
      <c r="P8" s="20">
        <v>1060</v>
      </c>
      <c r="Q8" s="21">
        <v>13</v>
      </c>
      <c r="R8" s="42">
        <f>SUM(D8:D9,I8:I9,N8:N9)</f>
        <v>8</v>
      </c>
    </row>
    <row r="9" spans="1:18" s="4" customFormat="1" ht="11.25" customHeight="1">
      <c r="A9" s="47"/>
      <c r="B9" s="13">
        <v>6</v>
      </c>
      <c r="C9" s="19" t="s">
        <v>32</v>
      </c>
      <c r="D9" s="20">
        <v>2</v>
      </c>
      <c r="E9" s="21">
        <v>33.6</v>
      </c>
      <c r="F9" s="20">
        <v>2180</v>
      </c>
      <c r="G9" s="21">
        <v>14</v>
      </c>
      <c r="H9" s="22" t="s">
        <v>43</v>
      </c>
      <c r="I9" s="20">
        <v>3</v>
      </c>
      <c r="J9" s="21">
        <v>28.4</v>
      </c>
      <c r="K9" s="20">
        <v>2670</v>
      </c>
      <c r="L9" s="21">
        <v>9</v>
      </c>
      <c r="M9" s="22" t="s">
        <v>72</v>
      </c>
      <c r="N9" s="20">
        <v>0</v>
      </c>
      <c r="O9" s="21"/>
      <c r="P9" s="20"/>
      <c r="Q9" s="21">
        <v>23</v>
      </c>
      <c r="R9" s="43"/>
    </row>
    <row r="10" spans="1:18" s="4" customFormat="1" ht="11.25" customHeight="1">
      <c r="A10" s="48">
        <v>4</v>
      </c>
      <c r="B10" s="6">
        <v>7</v>
      </c>
      <c r="C10" s="24" t="s">
        <v>73</v>
      </c>
      <c r="D10" s="25">
        <v>1</v>
      </c>
      <c r="E10" s="26">
        <v>45.5</v>
      </c>
      <c r="F10" s="25">
        <v>1480</v>
      </c>
      <c r="G10" s="26">
        <v>16</v>
      </c>
      <c r="H10" s="27" t="s">
        <v>75</v>
      </c>
      <c r="I10" s="25">
        <v>6</v>
      </c>
      <c r="J10" s="26">
        <v>29.2</v>
      </c>
      <c r="K10" s="25">
        <v>5790</v>
      </c>
      <c r="L10" s="26">
        <v>3</v>
      </c>
      <c r="M10" s="27" t="s">
        <v>30</v>
      </c>
      <c r="N10" s="25">
        <v>2</v>
      </c>
      <c r="O10" s="26">
        <v>29.3</v>
      </c>
      <c r="P10" s="25">
        <v>1940</v>
      </c>
      <c r="Q10" s="26">
        <v>10</v>
      </c>
      <c r="R10" s="49">
        <f>SUM(D10:D11,I10:I11,N10:N11)</f>
        <v>18</v>
      </c>
    </row>
    <row r="11" spans="1:18" s="4" customFormat="1" ht="11.25" customHeight="1">
      <c r="A11" s="48"/>
      <c r="B11" s="6">
        <v>8</v>
      </c>
      <c r="C11" s="24" t="s">
        <v>67</v>
      </c>
      <c r="D11" s="25">
        <v>1</v>
      </c>
      <c r="E11" s="26">
        <v>32.7</v>
      </c>
      <c r="F11" s="25">
        <v>1090</v>
      </c>
      <c r="G11" s="26">
        <v>18</v>
      </c>
      <c r="H11" s="28" t="s">
        <v>47</v>
      </c>
      <c r="I11" s="25">
        <v>6</v>
      </c>
      <c r="J11" s="26">
        <v>33.9</v>
      </c>
      <c r="K11" s="25">
        <v>5820</v>
      </c>
      <c r="L11" s="26">
        <v>2</v>
      </c>
      <c r="M11" s="27" t="s">
        <v>57</v>
      </c>
      <c r="N11" s="25">
        <v>2</v>
      </c>
      <c r="O11" s="26">
        <v>28.3</v>
      </c>
      <c r="P11" s="25">
        <v>1910</v>
      </c>
      <c r="Q11" s="26">
        <v>11</v>
      </c>
      <c r="R11" s="50"/>
    </row>
    <row r="12" spans="1:18" s="4" customFormat="1" ht="11.25" customHeight="1">
      <c r="A12" s="47">
        <v>5</v>
      </c>
      <c r="B12" s="13">
        <v>9</v>
      </c>
      <c r="C12" s="19" t="s">
        <v>39</v>
      </c>
      <c r="D12" s="20">
        <v>1</v>
      </c>
      <c r="E12" s="21">
        <v>31</v>
      </c>
      <c r="F12" s="20">
        <v>1030</v>
      </c>
      <c r="G12" s="21">
        <v>19</v>
      </c>
      <c r="H12" s="22" t="s">
        <v>85</v>
      </c>
      <c r="I12" s="20">
        <v>1</v>
      </c>
      <c r="J12" s="21">
        <v>29.3</v>
      </c>
      <c r="K12" s="20">
        <v>1000</v>
      </c>
      <c r="L12" s="21">
        <v>18</v>
      </c>
      <c r="M12" s="22" t="s">
        <v>74</v>
      </c>
      <c r="N12" s="20">
        <v>1</v>
      </c>
      <c r="O12" s="21">
        <v>29.5</v>
      </c>
      <c r="P12" s="20">
        <v>1000</v>
      </c>
      <c r="Q12" s="21">
        <v>15</v>
      </c>
      <c r="R12" s="42">
        <f>SUM(D12:D13,I12:I13,N12:N13)</f>
        <v>9</v>
      </c>
    </row>
    <row r="13" spans="1:18" s="4" customFormat="1" ht="11.25" customHeight="1">
      <c r="A13" s="47"/>
      <c r="B13" s="13">
        <v>10</v>
      </c>
      <c r="C13" s="19" t="s">
        <v>83</v>
      </c>
      <c r="D13" s="20">
        <v>4</v>
      </c>
      <c r="E13" s="21">
        <v>34</v>
      </c>
      <c r="F13" s="20">
        <v>4090</v>
      </c>
      <c r="G13" s="21">
        <v>7</v>
      </c>
      <c r="H13" s="22" t="s">
        <v>78</v>
      </c>
      <c r="I13" s="20">
        <v>1</v>
      </c>
      <c r="J13" s="21">
        <v>28</v>
      </c>
      <c r="K13" s="20">
        <v>940</v>
      </c>
      <c r="L13" s="21">
        <v>19</v>
      </c>
      <c r="M13" s="23" t="s">
        <v>29</v>
      </c>
      <c r="N13" s="20">
        <v>1</v>
      </c>
      <c r="O13" s="21">
        <v>30.2</v>
      </c>
      <c r="P13" s="20">
        <v>1030</v>
      </c>
      <c r="Q13" s="21">
        <v>14</v>
      </c>
      <c r="R13" s="43"/>
    </row>
    <row r="14" spans="1:18" s="4" customFormat="1" ht="11.25" customHeight="1">
      <c r="A14" s="48">
        <v>6</v>
      </c>
      <c r="B14" s="6">
        <v>11</v>
      </c>
      <c r="C14" s="24" t="s">
        <v>40</v>
      </c>
      <c r="D14" s="25">
        <v>2</v>
      </c>
      <c r="E14" s="26">
        <v>44</v>
      </c>
      <c r="F14" s="25">
        <v>2450</v>
      </c>
      <c r="G14" s="26">
        <v>13</v>
      </c>
      <c r="H14" s="27" t="s">
        <v>59</v>
      </c>
      <c r="I14" s="25">
        <v>0</v>
      </c>
      <c r="J14" s="26"/>
      <c r="K14" s="25"/>
      <c r="L14" s="26">
        <v>23</v>
      </c>
      <c r="M14" s="28" t="s">
        <v>81</v>
      </c>
      <c r="N14" s="25">
        <v>4</v>
      </c>
      <c r="O14" s="26">
        <v>28</v>
      </c>
      <c r="P14" s="25">
        <v>3640</v>
      </c>
      <c r="Q14" s="26">
        <v>5</v>
      </c>
      <c r="R14" s="49">
        <f>SUM(D14:D15,I14:I15,N14:N15)</f>
        <v>13</v>
      </c>
    </row>
    <row r="15" spans="1:18" s="4" customFormat="1" ht="11.25" customHeight="1">
      <c r="A15" s="48"/>
      <c r="B15" s="6">
        <v>12</v>
      </c>
      <c r="C15" s="24" t="s">
        <v>55</v>
      </c>
      <c r="D15" s="25">
        <v>0</v>
      </c>
      <c r="E15" s="26"/>
      <c r="F15" s="25"/>
      <c r="G15" s="26">
        <v>23</v>
      </c>
      <c r="H15" s="28" t="s">
        <v>46</v>
      </c>
      <c r="I15" s="25">
        <v>2</v>
      </c>
      <c r="J15" s="26">
        <v>30</v>
      </c>
      <c r="K15" s="25">
        <v>1940</v>
      </c>
      <c r="L15" s="26">
        <v>12</v>
      </c>
      <c r="M15" s="28" t="s">
        <v>87</v>
      </c>
      <c r="N15" s="25">
        <v>5</v>
      </c>
      <c r="O15" s="26">
        <v>30</v>
      </c>
      <c r="P15" s="25">
        <v>4790</v>
      </c>
      <c r="Q15" s="26">
        <v>3</v>
      </c>
      <c r="R15" s="50"/>
    </row>
    <row r="16" spans="1:18" s="4" customFormat="1" ht="11.25" customHeight="1">
      <c r="A16" s="47">
        <v>7</v>
      </c>
      <c r="B16" s="13">
        <v>13</v>
      </c>
      <c r="C16" s="19" t="s">
        <v>58</v>
      </c>
      <c r="D16" s="20">
        <v>3</v>
      </c>
      <c r="E16" s="21">
        <v>31.2</v>
      </c>
      <c r="F16" s="20">
        <v>3030</v>
      </c>
      <c r="G16" s="21">
        <v>10</v>
      </c>
      <c r="H16" s="23" t="s">
        <v>33</v>
      </c>
      <c r="I16" s="20">
        <v>3</v>
      </c>
      <c r="J16" s="21">
        <v>35.6</v>
      </c>
      <c r="K16" s="20">
        <v>3240</v>
      </c>
      <c r="L16" s="21">
        <v>7</v>
      </c>
      <c r="M16" s="22" t="s">
        <v>35</v>
      </c>
      <c r="N16" s="20">
        <v>2</v>
      </c>
      <c r="O16" s="21">
        <v>29.5</v>
      </c>
      <c r="P16" s="20">
        <v>1820</v>
      </c>
      <c r="Q16" s="21">
        <v>12</v>
      </c>
      <c r="R16" s="42">
        <f>SUM(D16:D17,I16:I17,N16:N17)</f>
        <v>21</v>
      </c>
    </row>
    <row r="17" spans="1:18" s="4" customFormat="1" ht="11.25" customHeight="1">
      <c r="A17" s="47"/>
      <c r="B17" s="13">
        <v>14</v>
      </c>
      <c r="C17" s="19" t="s">
        <v>68</v>
      </c>
      <c r="D17" s="20">
        <v>5</v>
      </c>
      <c r="E17" s="21">
        <v>32.5</v>
      </c>
      <c r="F17" s="20">
        <v>4970</v>
      </c>
      <c r="G17" s="21">
        <v>4</v>
      </c>
      <c r="H17" s="22" t="s">
        <v>28</v>
      </c>
      <c r="I17" s="20">
        <v>3</v>
      </c>
      <c r="J17" s="21">
        <v>27.2</v>
      </c>
      <c r="K17" s="20">
        <v>2730</v>
      </c>
      <c r="L17" s="21">
        <v>8</v>
      </c>
      <c r="M17" s="22" t="s">
        <v>21</v>
      </c>
      <c r="N17" s="20">
        <v>5</v>
      </c>
      <c r="O17" s="21">
        <v>32.2</v>
      </c>
      <c r="P17" s="20">
        <v>5000</v>
      </c>
      <c r="Q17" s="21">
        <v>1</v>
      </c>
      <c r="R17" s="43"/>
    </row>
    <row r="18" spans="1:18" s="4" customFormat="1" ht="11.25" customHeight="1">
      <c r="A18" s="48">
        <v>8</v>
      </c>
      <c r="B18" s="6">
        <v>15</v>
      </c>
      <c r="C18" s="24" t="s">
        <v>61</v>
      </c>
      <c r="D18" s="25">
        <v>2</v>
      </c>
      <c r="E18" s="26">
        <v>28.5</v>
      </c>
      <c r="F18" s="25">
        <v>1850</v>
      </c>
      <c r="G18" s="26">
        <v>15</v>
      </c>
      <c r="H18" s="28" t="s">
        <v>62</v>
      </c>
      <c r="I18" s="25">
        <v>0</v>
      </c>
      <c r="J18" s="26"/>
      <c r="K18" s="25"/>
      <c r="L18" s="26">
        <v>23</v>
      </c>
      <c r="M18" s="27" t="s">
        <v>66</v>
      </c>
      <c r="N18" s="25">
        <v>5</v>
      </c>
      <c r="O18" s="26">
        <v>34.3</v>
      </c>
      <c r="P18" s="25">
        <v>4910</v>
      </c>
      <c r="Q18" s="26">
        <v>2</v>
      </c>
      <c r="R18" s="49">
        <f>SUM(D18:D19,I18:I19,N18:N19)</f>
        <v>12</v>
      </c>
    </row>
    <row r="19" spans="1:18" s="4" customFormat="1" ht="11.25" customHeight="1">
      <c r="A19" s="48"/>
      <c r="B19" s="6">
        <v>16</v>
      </c>
      <c r="C19" s="24" t="s">
        <v>42</v>
      </c>
      <c r="D19" s="25">
        <v>1</v>
      </c>
      <c r="E19" s="26">
        <v>28.5</v>
      </c>
      <c r="F19" s="25">
        <v>970</v>
      </c>
      <c r="G19" s="26">
        <v>20</v>
      </c>
      <c r="H19" s="28" t="s">
        <v>60</v>
      </c>
      <c r="I19" s="25">
        <v>1</v>
      </c>
      <c r="J19" s="26">
        <v>27.2</v>
      </c>
      <c r="K19" s="25">
        <v>940</v>
      </c>
      <c r="L19" s="26">
        <v>21</v>
      </c>
      <c r="M19" s="28" t="s">
        <v>54</v>
      </c>
      <c r="N19" s="25">
        <v>3</v>
      </c>
      <c r="O19" s="26">
        <v>29.5</v>
      </c>
      <c r="P19" s="25">
        <v>2850</v>
      </c>
      <c r="Q19" s="26">
        <v>8</v>
      </c>
      <c r="R19" s="50"/>
    </row>
    <row r="20" spans="1:18" s="4" customFormat="1" ht="11.25" customHeight="1">
      <c r="A20" s="47">
        <v>9</v>
      </c>
      <c r="B20" s="13">
        <v>17</v>
      </c>
      <c r="C20" s="19" t="s">
        <v>27</v>
      </c>
      <c r="D20" s="20">
        <v>4</v>
      </c>
      <c r="E20" s="21">
        <v>30.3</v>
      </c>
      <c r="F20" s="20">
        <v>3970</v>
      </c>
      <c r="G20" s="21">
        <v>9</v>
      </c>
      <c r="H20" s="22" t="s">
        <v>77</v>
      </c>
      <c r="I20" s="20">
        <v>1</v>
      </c>
      <c r="J20" s="21">
        <v>30.3</v>
      </c>
      <c r="K20" s="20">
        <v>1030</v>
      </c>
      <c r="L20" s="21">
        <v>17</v>
      </c>
      <c r="M20" s="22" t="s">
        <v>63</v>
      </c>
      <c r="N20" s="20">
        <v>3</v>
      </c>
      <c r="O20" s="21">
        <v>35.1</v>
      </c>
      <c r="P20" s="20">
        <v>3120</v>
      </c>
      <c r="Q20" s="21">
        <v>6</v>
      </c>
      <c r="R20" s="42">
        <f>SUM(D20:D21,I20:I21,N20:N21)</f>
        <v>11</v>
      </c>
    </row>
    <row r="21" spans="1:18" s="4" customFormat="1" ht="11.25" customHeight="1">
      <c r="A21" s="47"/>
      <c r="B21" s="13">
        <v>18</v>
      </c>
      <c r="C21" s="19" t="s">
        <v>26</v>
      </c>
      <c r="D21" s="20">
        <v>1</v>
      </c>
      <c r="E21" s="21">
        <v>33.8</v>
      </c>
      <c r="F21" s="20">
        <v>1120</v>
      </c>
      <c r="G21" s="21">
        <v>17</v>
      </c>
      <c r="H21" s="22" t="s">
        <v>64</v>
      </c>
      <c r="I21" s="20">
        <v>1</v>
      </c>
      <c r="J21" s="21">
        <v>27.5</v>
      </c>
      <c r="K21" s="20">
        <v>940</v>
      </c>
      <c r="L21" s="21">
        <v>20</v>
      </c>
      <c r="M21" s="23" t="s">
        <v>69</v>
      </c>
      <c r="N21" s="20">
        <v>1</v>
      </c>
      <c r="O21" s="21">
        <v>29</v>
      </c>
      <c r="P21" s="20">
        <v>970</v>
      </c>
      <c r="Q21" s="21">
        <v>17</v>
      </c>
      <c r="R21" s="43"/>
    </row>
    <row r="22" spans="1:18" s="4" customFormat="1" ht="11.25" customHeight="1">
      <c r="A22" s="48">
        <v>10</v>
      </c>
      <c r="B22" s="6">
        <v>19</v>
      </c>
      <c r="C22" s="24" t="s">
        <v>34</v>
      </c>
      <c r="D22" s="25">
        <v>8</v>
      </c>
      <c r="E22" s="26">
        <v>31</v>
      </c>
      <c r="F22" s="25">
        <v>7850</v>
      </c>
      <c r="G22" s="26">
        <v>2</v>
      </c>
      <c r="H22" s="27" t="s">
        <v>22</v>
      </c>
      <c r="I22" s="25">
        <v>10</v>
      </c>
      <c r="J22" s="26">
        <v>31.6</v>
      </c>
      <c r="K22" s="25">
        <v>9550</v>
      </c>
      <c r="L22" s="26">
        <v>1</v>
      </c>
      <c r="M22" s="28" t="s">
        <v>52</v>
      </c>
      <c r="N22" s="25">
        <v>1</v>
      </c>
      <c r="O22" s="26">
        <v>29.4</v>
      </c>
      <c r="P22" s="25">
        <v>1000</v>
      </c>
      <c r="Q22" s="26">
        <v>16</v>
      </c>
      <c r="R22" s="49">
        <f>SUM(D22:D23,I22:I23,N22:N23)</f>
        <v>29</v>
      </c>
    </row>
    <row r="23" spans="1:18" s="4" customFormat="1" ht="11.25" customHeight="1">
      <c r="A23" s="48"/>
      <c r="B23" s="6">
        <v>20</v>
      </c>
      <c r="C23" s="24" t="s">
        <v>80</v>
      </c>
      <c r="D23" s="25">
        <v>7</v>
      </c>
      <c r="E23" s="26">
        <v>39.2</v>
      </c>
      <c r="F23" s="25">
        <v>7570</v>
      </c>
      <c r="G23" s="26">
        <v>3</v>
      </c>
      <c r="H23" s="27" t="s">
        <v>31</v>
      </c>
      <c r="I23" s="25">
        <v>2</v>
      </c>
      <c r="J23" s="26">
        <v>29</v>
      </c>
      <c r="K23" s="25">
        <v>1880</v>
      </c>
      <c r="L23" s="26">
        <v>14</v>
      </c>
      <c r="M23" s="28" t="s">
        <v>88</v>
      </c>
      <c r="N23" s="25">
        <v>1</v>
      </c>
      <c r="O23" s="26">
        <v>26.3</v>
      </c>
      <c r="P23" s="25">
        <v>910</v>
      </c>
      <c r="Q23" s="26">
        <v>18</v>
      </c>
      <c r="R23" s="50"/>
    </row>
    <row r="24" spans="1:18" s="4" customFormat="1" ht="11.25" customHeight="1">
      <c r="A24" s="47">
        <v>11</v>
      </c>
      <c r="B24" s="13">
        <v>21</v>
      </c>
      <c r="C24" s="19" t="s">
        <v>23</v>
      </c>
      <c r="D24" s="20">
        <v>3</v>
      </c>
      <c r="E24" s="21">
        <v>33</v>
      </c>
      <c r="F24" s="20">
        <v>2820</v>
      </c>
      <c r="G24" s="21">
        <v>12</v>
      </c>
      <c r="H24" s="22" t="s">
        <v>53</v>
      </c>
      <c r="I24" s="20">
        <v>1</v>
      </c>
      <c r="J24" s="21">
        <v>31</v>
      </c>
      <c r="K24" s="20">
        <v>1030</v>
      </c>
      <c r="L24" s="21">
        <v>16</v>
      </c>
      <c r="M24" s="22" t="s">
        <v>79</v>
      </c>
      <c r="N24" s="20">
        <v>0</v>
      </c>
      <c r="O24" s="21"/>
      <c r="P24" s="20"/>
      <c r="Q24" s="21">
        <v>23</v>
      </c>
      <c r="R24" s="42">
        <f>SUM(D24:D25,I24:I25,N24:N25)</f>
        <v>13</v>
      </c>
    </row>
    <row r="25" spans="1:18" s="4" customFormat="1" ht="11.25" customHeight="1">
      <c r="A25" s="47"/>
      <c r="B25" s="13">
        <v>22</v>
      </c>
      <c r="C25" s="19" t="s">
        <v>38</v>
      </c>
      <c r="D25" s="20">
        <v>3</v>
      </c>
      <c r="E25" s="21">
        <v>33.6</v>
      </c>
      <c r="F25" s="20">
        <v>3000</v>
      </c>
      <c r="G25" s="21">
        <v>11</v>
      </c>
      <c r="H25" s="22" t="s">
        <v>70</v>
      </c>
      <c r="I25" s="20">
        <v>6</v>
      </c>
      <c r="J25" s="21">
        <v>30.2</v>
      </c>
      <c r="K25" s="20">
        <v>5760</v>
      </c>
      <c r="L25" s="21">
        <v>4</v>
      </c>
      <c r="M25" s="22" t="s">
        <v>84</v>
      </c>
      <c r="N25" s="20">
        <v>0</v>
      </c>
      <c r="O25" s="21"/>
      <c r="P25" s="20"/>
      <c r="Q25" s="21">
        <v>23</v>
      </c>
      <c r="R25" s="43"/>
    </row>
    <row r="26" spans="1:18" s="4" customFormat="1" ht="11.25" customHeight="1">
      <c r="A26" s="48">
        <v>12</v>
      </c>
      <c r="B26" s="6">
        <v>23</v>
      </c>
      <c r="C26" s="24"/>
      <c r="D26" s="25"/>
      <c r="E26" s="26"/>
      <c r="F26" s="25"/>
      <c r="G26" s="26"/>
      <c r="H26" s="28" t="s">
        <v>51</v>
      </c>
      <c r="I26" s="25">
        <v>5</v>
      </c>
      <c r="J26" s="26">
        <v>38.2</v>
      </c>
      <c r="K26" s="25">
        <v>5420</v>
      </c>
      <c r="L26" s="26">
        <v>5</v>
      </c>
      <c r="M26" s="28" t="s">
        <v>71</v>
      </c>
      <c r="N26" s="25">
        <v>4</v>
      </c>
      <c r="O26" s="26">
        <v>32.8</v>
      </c>
      <c r="P26" s="25">
        <v>3940</v>
      </c>
      <c r="Q26" s="26">
        <v>4</v>
      </c>
      <c r="R26" s="49">
        <f>SUM(D26:D27,I26:I27,N26:N27)</f>
        <v>9</v>
      </c>
    </row>
    <row r="27" spans="1:18" s="4" customFormat="1" ht="11.25" customHeight="1">
      <c r="A27" s="48"/>
      <c r="B27" s="6">
        <v>24</v>
      </c>
      <c r="C27" s="24"/>
      <c r="D27" s="25"/>
      <c r="E27" s="26"/>
      <c r="F27" s="25"/>
      <c r="G27" s="26"/>
      <c r="H27" s="28"/>
      <c r="I27" s="25"/>
      <c r="J27" s="26"/>
      <c r="K27" s="25"/>
      <c r="L27" s="26"/>
      <c r="M27" s="28"/>
      <c r="N27" s="25"/>
      <c r="O27" s="26"/>
      <c r="P27" s="25"/>
      <c r="Q27" s="26"/>
      <c r="R27" s="50"/>
    </row>
    <row r="28" spans="1:18" s="4" customFormat="1" ht="11.25" customHeight="1">
      <c r="A28" s="7" t="s">
        <v>20</v>
      </c>
      <c r="B28" s="8"/>
      <c r="C28" s="38" t="s">
        <v>7</v>
      </c>
      <c r="D28" s="38"/>
      <c r="E28" s="38"/>
      <c r="F28" s="38"/>
      <c r="G28" s="38"/>
      <c r="H28" s="38" t="s">
        <v>10</v>
      </c>
      <c r="I28" s="38"/>
      <c r="J28" s="38"/>
      <c r="K28" s="38"/>
      <c r="L28" s="38"/>
      <c r="M28" s="38" t="s">
        <v>9</v>
      </c>
      <c r="N28" s="38"/>
      <c r="O28" s="38"/>
      <c r="P28" s="38"/>
      <c r="Q28" s="38"/>
      <c r="R28" s="35">
        <f>SUM(R4:R27)</f>
        <v>183</v>
      </c>
    </row>
    <row r="29" spans="1:18" s="4" customFormat="1" ht="11.25" customHeight="1">
      <c r="A29" s="9">
        <v>2020</v>
      </c>
      <c r="B29" s="10"/>
      <c r="C29" s="38" t="s">
        <v>8</v>
      </c>
      <c r="D29" s="38"/>
      <c r="E29" s="38"/>
      <c r="F29" s="38"/>
      <c r="G29" s="38"/>
      <c r="H29" s="38" t="s">
        <v>8</v>
      </c>
      <c r="I29" s="38"/>
      <c r="J29" s="38"/>
      <c r="K29" s="38"/>
      <c r="L29" s="38"/>
      <c r="M29" s="38" t="s">
        <v>8</v>
      </c>
      <c r="N29" s="38"/>
      <c r="O29" s="38"/>
      <c r="P29" s="38"/>
      <c r="Q29" s="38"/>
      <c r="R29" s="36"/>
    </row>
    <row r="30" spans="1:18" s="4" customFormat="1" ht="11.25" customHeight="1">
      <c r="A30" s="11" t="s">
        <v>16</v>
      </c>
      <c r="B30" s="12"/>
      <c r="C30" s="39">
        <f>SUM(D4:D27)</f>
        <v>71</v>
      </c>
      <c r="D30" s="39"/>
      <c r="E30" s="39"/>
      <c r="F30" s="39"/>
      <c r="G30" s="39"/>
      <c r="H30" s="39">
        <f>SUM(I4:I27)</f>
        <v>65</v>
      </c>
      <c r="I30" s="39"/>
      <c r="J30" s="39"/>
      <c r="K30" s="39"/>
      <c r="L30" s="39"/>
      <c r="M30" s="39">
        <f>SUM(N4:N27)</f>
        <v>47</v>
      </c>
      <c r="N30" s="39"/>
      <c r="O30" s="39"/>
      <c r="P30" s="39"/>
      <c r="Q30" s="39"/>
      <c r="R30" s="37"/>
    </row>
    <row r="31" spans="3:13" ht="11.25">
      <c r="C31" s="33"/>
      <c r="H31" s="31"/>
      <c r="I31" s="30"/>
      <c r="J31" s="30"/>
      <c r="K31" s="30"/>
      <c r="L31" s="30"/>
      <c r="M31" s="31"/>
    </row>
    <row r="32" spans="3:13" ht="11.25">
      <c r="C32" s="33"/>
      <c r="H32" s="31"/>
      <c r="I32" s="30"/>
      <c r="J32" s="30"/>
      <c r="K32" s="30"/>
      <c r="L32" s="30"/>
      <c r="M32" s="31"/>
    </row>
    <row r="33" spans="3:13" ht="11.25">
      <c r="C33" s="33"/>
      <c r="H33" s="31"/>
      <c r="I33" s="30"/>
      <c r="J33" s="30"/>
      <c r="K33" s="30"/>
      <c r="L33" s="30"/>
      <c r="M33" s="31"/>
    </row>
    <row r="34" spans="3:13" ht="11.25">
      <c r="C34" s="33"/>
      <c r="H34" s="31"/>
      <c r="I34" s="30"/>
      <c r="J34" s="30"/>
      <c r="K34" s="30"/>
      <c r="L34" s="30"/>
      <c r="M34" s="31"/>
    </row>
    <row r="35" spans="3:13" ht="11.25">
      <c r="C35" s="33"/>
      <c r="H35" s="31"/>
      <c r="I35" s="30"/>
      <c r="J35" s="30"/>
      <c r="K35" s="30"/>
      <c r="L35" s="30"/>
      <c r="M35" s="31"/>
    </row>
    <row r="36" spans="3:13" ht="11.25">
      <c r="C36" s="33"/>
      <c r="H36" s="31"/>
      <c r="I36" s="30"/>
      <c r="J36" s="30"/>
      <c r="K36" s="30"/>
      <c r="L36" s="30"/>
      <c r="M36" s="31"/>
    </row>
    <row r="37" spans="3:13" ht="11.25">
      <c r="C37" s="33"/>
      <c r="H37" s="31"/>
      <c r="I37" s="30"/>
      <c r="J37" s="30"/>
      <c r="K37" s="30"/>
      <c r="L37" s="30"/>
      <c r="M37" s="31"/>
    </row>
    <row r="38" spans="3:13" ht="11.25">
      <c r="C38" s="33"/>
      <c r="H38" s="31"/>
      <c r="I38" s="30"/>
      <c r="J38" s="30"/>
      <c r="K38" s="30"/>
      <c r="L38" s="30"/>
      <c r="M38" s="31"/>
    </row>
    <row r="39" spans="3:13" ht="11.25">
      <c r="C39" s="33"/>
      <c r="H39" s="31"/>
      <c r="I39" s="30"/>
      <c r="J39" s="30"/>
      <c r="K39" s="30"/>
      <c r="L39" s="30"/>
      <c r="M39" s="31"/>
    </row>
    <row r="40" spans="3:13" ht="11.25">
      <c r="C40" s="33"/>
      <c r="H40" s="31"/>
      <c r="I40" s="30"/>
      <c r="J40" s="30"/>
      <c r="K40" s="30"/>
      <c r="L40" s="30"/>
      <c r="M40" s="31"/>
    </row>
    <row r="41" spans="3:13" ht="11.25">
      <c r="C41" s="34"/>
      <c r="H41" s="32"/>
      <c r="I41" s="30"/>
      <c r="J41" s="30"/>
      <c r="K41" s="30"/>
      <c r="L41" s="30"/>
      <c r="M41" s="32"/>
    </row>
    <row r="42" spans="3:13" ht="11.25">
      <c r="C42" s="33"/>
      <c r="H42" s="31"/>
      <c r="I42" s="30"/>
      <c r="J42" s="30"/>
      <c r="K42" s="30"/>
      <c r="L42" s="30"/>
      <c r="M42" s="31"/>
    </row>
    <row r="43" spans="3:13" ht="11.25">
      <c r="C43" s="34"/>
      <c r="H43" s="32"/>
      <c r="I43" s="30"/>
      <c r="J43" s="30"/>
      <c r="K43" s="30"/>
      <c r="L43" s="30"/>
      <c r="M43" s="32"/>
    </row>
    <row r="44" spans="3:13" ht="11.25">
      <c r="C44" s="33"/>
      <c r="H44" s="31"/>
      <c r="I44" s="30"/>
      <c r="J44" s="30"/>
      <c r="K44" s="30"/>
      <c r="L44" s="30"/>
      <c r="M44" s="31"/>
    </row>
    <row r="45" spans="3:13" ht="11.25">
      <c r="C45" s="33"/>
      <c r="H45" s="31"/>
      <c r="I45" s="30"/>
      <c r="J45" s="30"/>
      <c r="K45" s="30"/>
      <c r="L45" s="30"/>
      <c r="M45" s="31"/>
    </row>
    <row r="46" spans="3:13" ht="11.25">
      <c r="C46" s="33"/>
      <c r="H46" s="31"/>
      <c r="I46" s="30"/>
      <c r="J46" s="30"/>
      <c r="K46" s="30"/>
      <c r="L46" s="30"/>
      <c r="M46" s="31"/>
    </row>
    <row r="47" spans="3:13" ht="11.25">
      <c r="C47" s="34"/>
      <c r="H47" s="32"/>
      <c r="I47" s="30"/>
      <c r="J47" s="30"/>
      <c r="K47" s="30"/>
      <c r="L47" s="30"/>
      <c r="M47" s="32"/>
    </row>
    <row r="48" spans="3:13" ht="11.25">
      <c r="C48" s="33"/>
      <c r="H48" s="31"/>
      <c r="I48" s="30"/>
      <c r="J48" s="30"/>
      <c r="K48" s="30"/>
      <c r="L48" s="30"/>
      <c r="M48" s="31"/>
    </row>
    <row r="49" spans="3:13" ht="11.25">
      <c r="C49" s="34"/>
      <c r="H49" s="32"/>
      <c r="I49" s="30"/>
      <c r="J49" s="30"/>
      <c r="K49" s="30"/>
      <c r="L49" s="30"/>
      <c r="M49" s="32"/>
    </row>
    <row r="50" spans="3:13" ht="11.25">
      <c r="C50" s="33"/>
      <c r="H50" s="31"/>
      <c r="I50" s="30"/>
      <c r="J50" s="30"/>
      <c r="K50" s="30"/>
      <c r="L50" s="30"/>
      <c r="M50" s="31"/>
    </row>
    <row r="51" spans="3:13" ht="11.25">
      <c r="C51" s="33"/>
      <c r="H51" s="31"/>
      <c r="I51" s="30"/>
      <c r="J51" s="30"/>
      <c r="K51" s="30"/>
      <c r="L51" s="30"/>
      <c r="M51" s="31"/>
    </row>
    <row r="52" spans="3:13" ht="11.25">
      <c r="C52" s="33"/>
      <c r="H52" s="31"/>
      <c r="I52" s="30"/>
      <c r="J52" s="30"/>
      <c r="K52" s="30"/>
      <c r="L52" s="30"/>
      <c r="M52" s="31"/>
    </row>
    <row r="53" spans="3:13" ht="11.25">
      <c r="C53" s="33"/>
      <c r="H53" s="31"/>
      <c r="I53" s="30"/>
      <c r="J53" s="30"/>
      <c r="K53" s="30"/>
      <c r="L53" s="30"/>
      <c r="M53" s="31"/>
    </row>
    <row r="54" spans="3:13" ht="11.25">
      <c r="C54" s="33"/>
      <c r="H54" s="31"/>
      <c r="I54" s="30"/>
      <c r="J54" s="30"/>
      <c r="K54" s="30"/>
      <c r="L54" s="30"/>
      <c r="M54" s="31"/>
    </row>
    <row r="55" spans="3:13" ht="11.25">
      <c r="C55" s="34"/>
      <c r="H55" s="32"/>
      <c r="I55" s="30"/>
      <c r="J55" s="30"/>
      <c r="K55" s="30"/>
      <c r="L55" s="30"/>
      <c r="M55" s="32"/>
    </row>
    <row r="56" spans="3:13" ht="11.25">
      <c r="C56" s="34"/>
      <c r="H56" s="32"/>
      <c r="I56" s="30"/>
      <c r="J56" s="30"/>
      <c r="K56" s="30"/>
      <c r="L56" s="30"/>
      <c r="M56" s="32"/>
    </row>
    <row r="57" spans="3:13" ht="11.25">
      <c r="C57" s="33"/>
      <c r="H57" s="31"/>
      <c r="I57" s="30"/>
      <c r="J57" s="30"/>
      <c r="K57" s="30"/>
      <c r="L57" s="30"/>
      <c r="M57" s="31"/>
    </row>
    <row r="58" spans="3:13" ht="11.25">
      <c r="C58" s="33"/>
      <c r="H58" s="31"/>
      <c r="I58" s="30"/>
      <c r="J58" s="30"/>
      <c r="K58" s="30"/>
      <c r="L58" s="30"/>
      <c r="M58" s="31"/>
    </row>
    <row r="59" spans="3:13" ht="11.25">
      <c r="C59" s="33"/>
      <c r="H59" s="31"/>
      <c r="I59" s="30"/>
      <c r="J59" s="30"/>
      <c r="K59" s="30"/>
      <c r="L59" s="30"/>
      <c r="M59" s="31"/>
    </row>
    <row r="60" spans="3:13" ht="11.25">
      <c r="C60" s="33"/>
      <c r="H60" s="31"/>
      <c r="I60" s="30"/>
      <c r="J60" s="30"/>
      <c r="K60" s="30"/>
      <c r="L60" s="30"/>
      <c r="M60" s="31"/>
    </row>
    <row r="61" spans="3:13" ht="11.25">
      <c r="C61" s="33"/>
      <c r="H61" s="31"/>
      <c r="I61" s="30"/>
      <c r="J61" s="30"/>
      <c r="K61" s="30"/>
      <c r="L61" s="30"/>
      <c r="M61" s="31"/>
    </row>
    <row r="62" spans="3:13" ht="11.25">
      <c r="C62" s="33"/>
      <c r="H62" s="31"/>
      <c r="I62" s="30"/>
      <c r="J62" s="30"/>
      <c r="K62" s="30"/>
      <c r="L62" s="30"/>
      <c r="M62" s="31"/>
    </row>
    <row r="63" spans="3:13" ht="11.25">
      <c r="C63" s="33"/>
      <c r="H63" s="31"/>
      <c r="I63" s="30"/>
      <c r="J63" s="30"/>
      <c r="K63" s="30"/>
      <c r="L63" s="30"/>
      <c r="M63" s="31"/>
    </row>
    <row r="64" spans="3:13" ht="11.25">
      <c r="C64" s="33"/>
      <c r="H64" s="31"/>
      <c r="I64" s="30"/>
      <c r="J64" s="30"/>
      <c r="K64" s="30"/>
      <c r="L64" s="30"/>
      <c r="M64" s="31"/>
    </row>
    <row r="65" spans="3:13" ht="11.25">
      <c r="C65" s="33"/>
      <c r="H65" s="31"/>
      <c r="I65" s="30"/>
      <c r="J65" s="30"/>
      <c r="K65" s="30"/>
      <c r="L65" s="30"/>
      <c r="M65" s="31"/>
    </row>
    <row r="66" spans="3:13" ht="11.25">
      <c r="C66" s="33"/>
      <c r="H66" s="31"/>
      <c r="I66" s="30"/>
      <c r="J66" s="30"/>
      <c r="K66" s="30"/>
      <c r="L66" s="30"/>
      <c r="M66" s="31"/>
    </row>
    <row r="67" spans="3:13" ht="11.25">
      <c r="C67" s="33"/>
      <c r="H67" s="31"/>
      <c r="I67" s="30"/>
      <c r="J67" s="30"/>
      <c r="K67" s="30"/>
      <c r="L67" s="30"/>
      <c r="M67" s="31"/>
    </row>
    <row r="68" spans="3:13" ht="11.25">
      <c r="C68" s="33"/>
      <c r="H68" s="31"/>
      <c r="I68" s="30"/>
      <c r="J68" s="30"/>
      <c r="K68" s="30"/>
      <c r="L68" s="30"/>
      <c r="M68" s="31"/>
    </row>
    <row r="69" spans="3:13" ht="11.25">
      <c r="C69" s="33"/>
      <c r="H69" s="31"/>
      <c r="I69" s="30"/>
      <c r="J69" s="30"/>
      <c r="K69" s="30"/>
      <c r="L69" s="30"/>
      <c r="M69" s="31"/>
    </row>
    <row r="70" spans="3:13" ht="11.25">
      <c r="C70" s="33"/>
      <c r="H70" s="31"/>
      <c r="I70" s="30"/>
      <c r="J70" s="30"/>
      <c r="K70" s="30"/>
      <c r="L70" s="30"/>
      <c r="M70" s="31"/>
    </row>
    <row r="71" spans="3:13" ht="11.25">
      <c r="C71" s="33"/>
      <c r="H71" s="31"/>
      <c r="I71" s="30"/>
      <c r="J71" s="30"/>
      <c r="K71" s="30"/>
      <c r="L71" s="30"/>
      <c r="M71" s="31"/>
    </row>
    <row r="72" spans="3:13" ht="11.25">
      <c r="C72" s="33"/>
      <c r="H72" s="31"/>
      <c r="I72" s="30"/>
      <c r="J72" s="30"/>
      <c r="K72" s="30"/>
      <c r="L72" s="30"/>
      <c r="M72" s="31"/>
    </row>
    <row r="73" spans="3:13" ht="11.25">
      <c r="C73" s="33"/>
      <c r="H73" s="31"/>
      <c r="I73" s="30"/>
      <c r="J73" s="30"/>
      <c r="K73" s="30"/>
      <c r="L73" s="30"/>
      <c r="M73" s="31"/>
    </row>
    <row r="74" spans="3:13" ht="11.25">
      <c r="C74" s="33"/>
      <c r="H74" s="31"/>
      <c r="I74" s="30"/>
      <c r="J74" s="30"/>
      <c r="K74" s="30"/>
      <c r="L74" s="30"/>
      <c r="M74" s="31"/>
    </row>
    <row r="75" spans="3:13" ht="11.25">
      <c r="C75" s="33"/>
      <c r="H75" s="31"/>
      <c r="I75" s="30"/>
      <c r="J75" s="30"/>
      <c r="K75" s="30"/>
      <c r="L75" s="30"/>
      <c r="M75" s="31"/>
    </row>
    <row r="76" spans="3:13" ht="11.25">
      <c r="C76" s="33"/>
      <c r="H76" s="31"/>
      <c r="I76" s="30"/>
      <c r="J76" s="30"/>
      <c r="K76" s="30"/>
      <c r="L76" s="30"/>
      <c r="M76" s="31"/>
    </row>
    <row r="77" spans="3:13" ht="11.25">
      <c r="C77" s="33"/>
      <c r="H77" s="31"/>
      <c r="I77" s="30"/>
      <c r="J77" s="30"/>
      <c r="K77" s="30"/>
      <c r="L77" s="30"/>
      <c r="M77" s="31"/>
    </row>
    <row r="78" spans="3:13" ht="11.25">
      <c r="C78" s="33"/>
      <c r="H78" s="31"/>
      <c r="I78" s="30"/>
      <c r="J78" s="30"/>
      <c r="K78" s="30"/>
      <c r="L78" s="30"/>
      <c r="M78" s="31"/>
    </row>
  </sheetData>
  <sheetProtection/>
  <mergeCells count="38">
    <mergeCell ref="A24:A25"/>
    <mergeCell ref="A26:A27"/>
    <mergeCell ref="R12:R13"/>
    <mergeCell ref="R14:R15"/>
    <mergeCell ref="R16:R17"/>
    <mergeCell ref="R18:R19"/>
    <mergeCell ref="R20:R21"/>
    <mergeCell ref="R22:R23"/>
    <mergeCell ref="R24:R25"/>
    <mergeCell ref="R26:R27"/>
    <mergeCell ref="A12:A13"/>
    <mergeCell ref="A14:A15"/>
    <mergeCell ref="A16:A17"/>
    <mergeCell ref="A18:A19"/>
    <mergeCell ref="A20:A21"/>
    <mergeCell ref="A22:A23"/>
    <mergeCell ref="R4:R5"/>
    <mergeCell ref="A1:R1"/>
    <mergeCell ref="A4:A5"/>
    <mergeCell ref="A6:A7"/>
    <mergeCell ref="A8:A9"/>
    <mergeCell ref="A10:A11"/>
    <mergeCell ref="R6:R7"/>
    <mergeCell ref="R8:R9"/>
    <mergeCell ref="R10:R11"/>
    <mergeCell ref="C28:G28"/>
    <mergeCell ref="C30:G30"/>
    <mergeCell ref="C29:G29"/>
    <mergeCell ref="H2:L2"/>
    <mergeCell ref="M2:Q2"/>
    <mergeCell ref="C2:G2"/>
    <mergeCell ref="R28:R30"/>
    <mergeCell ref="H28:L28"/>
    <mergeCell ref="H29:L29"/>
    <mergeCell ref="H30:L30"/>
    <mergeCell ref="M28:Q28"/>
    <mergeCell ref="M29:Q29"/>
    <mergeCell ref="M30:Q30"/>
  </mergeCells>
  <printOptions/>
  <pageMargins left="0.37" right="0.11811023622047245" top="0.67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2020-09-26T19:00:05Z</cp:lastPrinted>
  <dcterms:created xsi:type="dcterms:W3CDTF">2003-06-13T07:01:41Z</dcterms:created>
  <dcterms:modified xsi:type="dcterms:W3CDTF">2020-09-27T11:53:51Z</dcterms:modified>
  <cp:category/>
  <cp:version/>
  <cp:contentType/>
  <cp:contentStatus/>
</cp:coreProperties>
</file>